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55" yWindow="465" windowWidth="25500" windowHeight="14160"/>
  </bookViews>
  <sheets>
    <sheet name="ХЛР_Т(2)" sheetId="1" r:id="rId1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1"/>
  <c r="H5" l="1"/>
  <c r="E5"/>
  <c r="F5" s="1"/>
  <c r="H4"/>
  <c r="H6" s="1"/>
  <c r="E4"/>
  <c r="F4"/>
</calcChain>
</file>

<file path=xl/sharedStrings.xml><?xml version="1.0" encoding="utf-8"?>
<sst xmlns="http://schemas.openxmlformats.org/spreadsheetml/2006/main" count="26" uniqueCount="21">
  <si>
    <t xml:space="preserve"> №з/п</t>
  </si>
  <si>
    <t>Назва реактиву, або еквівалент</t>
  </si>
  <si>
    <t>Од.вим.</t>
  </si>
  <si>
    <t>Загальна кіль-кість</t>
  </si>
  <si>
    <t>Ціна за 1 одиницю без ПДВ</t>
  </si>
  <si>
    <t>ПДВ за 1 одиницю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</si>
  <si>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</si>
  <si>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</si>
  <si>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</si>
  <si>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</si>
  <si>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         ДК 021:2015  </t>
  </si>
  <si>
    <t>НАЦІОНАЛЬНИЙ КЛАСИФІКАТОР УКРАЇНИ Класифікатор медичних виробів НК 024:2019</t>
  </si>
  <si>
    <t>Загальна вартість</t>
  </si>
  <si>
    <t>Вартість за договором</t>
  </si>
  <si>
    <t>Медико-технічне завдання на кріопакети для Кріобанку Центру служби крові в 2021 році</t>
  </si>
  <si>
    <t>шт</t>
  </si>
  <si>
    <t>Кріопакети для зберігання клітин в парах азоту. Стерильні. Об`єм 10-25 мл, мінімальний обєм 90 мл. З додатковим коннектором типу спайк, замок типу Луєр,  двома безголковим портами доступу.</t>
  </si>
  <si>
    <t>Кріопакети для зберігання клітин в парах азоту. Стерильні. Об`єм 15-85 мл, мінімальний обєм 200 мл. З додатковим коннектором типу спайк, замок типу Луєр,  двома безголковим портами доступу.</t>
  </si>
  <si>
    <t>16534 Кріобіологічний  контейнер</t>
  </si>
  <si>
    <t>16535 Кріобіологічний  контейнер</t>
  </si>
  <si>
    <t>Код ДК 021:2015 –  33141600-6 Контейнери та пакети для забору матеріалу для  аналізів, дренажі та комплекти</t>
  </si>
</sst>
</file>

<file path=xl/styles.xml><?xml version="1.0" encoding="utf-8"?>
<styleSheet xmlns="http://schemas.openxmlformats.org/spreadsheetml/2006/main">
  <numFmts count="1">
    <numFmt numFmtId="164" formatCode="#,##0.00\ [$грн.-422];[Red]\-#,##0.00\ [$грн.-422]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RotisSansSerif"/>
      <family val="2"/>
    </font>
    <font>
      <sz val="8"/>
      <name val="Arial"/>
      <family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0" fontId="10" fillId="0" borderId="0"/>
    <xf numFmtId="0" fontId="16" fillId="0" borderId="0" applyBorder="0" applyProtection="0"/>
    <xf numFmtId="0" fontId="17" fillId="0" borderId="0" applyNumberFormat="0" applyBorder="0" applyProtection="0">
      <alignment horizontal="center"/>
    </xf>
    <xf numFmtId="0" fontId="17" fillId="0" borderId="0" applyNumberFormat="0" applyBorder="0" applyProtection="0">
      <alignment horizontal="center" textRotation="90"/>
    </xf>
    <xf numFmtId="0" fontId="18" fillId="0" borderId="0" applyNumberFormat="0" applyBorder="0" applyProtection="0"/>
    <xf numFmtId="164" fontId="18" fillId="0" borderId="0" applyBorder="0" applyProtection="0"/>
    <xf numFmtId="0" fontId="19" fillId="0" borderId="0"/>
    <xf numFmtId="0" fontId="20" fillId="0" borderId="0"/>
    <xf numFmtId="0" fontId="2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/>
    <xf numFmtId="49" fontId="4" fillId="0" borderId="2" xfId="1" applyNumberFormat="1" applyFont="1" applyFill="1" applyBorder="1" applyAlignment="1">
      <alignment vertical="top"/>
    </xf>
    <xf numFmtId="0" fontId="4" fillId="0" borderId="2" xfId="1" applyFont="1" applyFill="1" applyBorder="1" applyAlignment="1">
      <alignment vertical="top" wrapText="1"/>
    </xf>
    <xf numFmtId="0" fontId="4" fillId="0" borderId="2" xfId="1" applyFont="1" applyFill="1" applyBorder="1" applyAlignment="1">
      <alignment vertical="top"/>
    </xf>
    <xf numFmtId="0" fontId="4" fillId="0" borderId="2" xfId="1" applyFont="1" applyFill="1" applyBorder="1" applyAlignment="1">
      <alignment horizontal="center" vertical="top" wrapText="1"/>
    </xf>
    <xf numFmtId="2" fontId="4" fillId="0" borderId="2" xfId="1" applyNumberFormat="1" applyFont="1" applyFill="1" applyBorder="1" applyAlignment="1">
      <alignment vertical="top" wrapText="1"/>
    </xf>
    <xf numFmtId="2" fontId="4" fillId="2" borderId="2" xfId="1" applyNumberFormat="1" applyFont="1" applyFill="1" applyBorder="1" applyAlignment="1">
      <alignment vertical="top" wrapText="1"/>
    </xf>
    <xf numFmtId="0" fontId="5" fillId="2" borderId="2" xfId="1" applyFont="1" applyFill="1" applyBorder="1" applyAlignment="1">
      <alignment vertical="top" wrapText="1"/>
    </xf>
    <xf numFmtId="2" fontId="6" fillId="2" borderId="2" xfId="1" applyNumberFormat="1" applyFont="1" applyFill="1" applyBorder="1" applyAlignment="1">
      <alignment vertical="top" wrapText="1"/>
    </xf>
    <xf numFmtId="0" fontId="7" fillId="0" borderId="0" xfId="1" applyFont="1"/>
    <xf numFmtId="0" fontId="8" fillId="0" borderId="2" xfId="1" applyFont="1" applyBorder="1" applyAlignment="1">
      <alignment vertical="top"/>
    </xf>
    <xf numFmtId="0" fontId="9" fillId="0" borderId="2" xfId="1" applyFont="1" applyBorder="1" applyAlignment="1">
      <alignment vertical="top" wrapText="1"/>
    </xf>
    <xf numFmtId="0" fontId="11" fillId="0" borderId="3" xfId="2" applyFont="1" applyBorder="1" applyAlignment="1">
      <alignment vertical="top" wrapText="1"/>
    </xf>
    <xf numFmtId="0" fontId="8" fillId="0" borderId="2" xfId="1" applyFont="1" applyBorder="1" applyAlignment="1">
      <alignment horizontal="center" vertical="top"/>
    </xf>
    <xf numFmtId="4" fontId="12" fillId="0" borderId="2" xfId="2" applyNumberFormat="1" applyFont="1" applyBorder="1" applyAlignment="1">
      <alignment vertical="top"/>
    </xf>
    <xf numFmtId="4" fontId="8" fillId="0" borderId="2" xfId="1" applyNumberFormat="1" applyFont="1" applyBorder="1" applyAlignment="1">
      <alignment vertical="top"/>
    </xf>
    <xf numFmtId="4" fontId="12" fillId="0" borderId="4" xfId="2" applyNumberFormat="1" applyFont="1" applyBorder="1" applyAlignment="1">
      <alignment vertical="top"/>
    </xf>
    <xf numFmtId="0" fontId="14" fillId="0" borderId="0" xfId="1" applyFont="1" applyBorder="1" applyAlignment="1">
      <alignment vertical="top"/>
    </xf>
    <xf numFmtId="0" fontId="3" fillId="0" borderId="0" xfId="1" applyFont="1" applyBorder="1" applyAlignment="1">
      <alignment vertical="top"/>
    </xf>
    <xf numFmtId="0" fontId="3" fillId="0" borderId="0" xfId="1" applyFont="1" applyBorder="1" applyAlignment="1">
      <alignment horizontal="center" vertical="top"/>
    </xf>
    <xf numFmtId="2" fontId="3" fillId="0" borderId="0" xfId="1" applyNumberFormat="1" applyFont="1" applyBorder="1" applyAlignment="1">
      <alignment vertical="top"/>
    </xf>
    <xf numFmtId="2" fontId="13" fillId="0" borderId="0" xfId="1" applyNumberFormat="1" applyFont="1" applyFill="1" applyBorder="1" applyAlignment="1">
      <alignment vertical="top" wrapText="1"/>
    </xf>
    <xf numFmtId="0" fontId="15" fillId="0" borderId="0" xfId="1" applyFont="1" applyBorder="1" applyAlignment="1">
      <alignment vertical="top" wrapText="1"/>
    </xf>
    <xf numFmtId="0" fontId="14" fillId="0" borderId="0" xfId="1" applyFont="1" applyBorder="1" applyAlignment="1">
      <alignment horizontal="center" vertical="top"/>
    </xf>
    <xf numFmtId="0" fontId="14" fillId="0" borderId="5" xfId="1" applyFont="1" applyBorder="1" applyAlignment="1">
      <alignment vertical="top"/>
    </xf>
    <xf numFmtId="0" fontId="15" fillId="0" borderId="2" xfId="1" applyFont="1" applyBorder="1" applyAlignment="1">
      <alignment vertical="top"/>
    </xf>
    <xf numFmtId="0" fontId="11" fillId="2" borderId="5" xfId="1" applyFont="1" applyFill="1" applyBorder="1" applyAlignment="1">
      <alignment horizontal="left" vertical="top" wrapText="1"/>
    </xf>
    <xf numFmtId="0" fontId="11" fillId="2" borderId="5" xfId="1" applyFont="1" applyFill="1" applyBorder="1" applyAlignment="1">
      <alignment vertical="top"/>
    </xf>
    <xf numFmtId="0" fontId="2" fillId="0" borderId="8" xfId="1" applyFont="1" applyBorder="1" applyAlignment="1">
      <alignment vertical="top"/>
    </xf>
    <xf numFmtId="0" fontId="11" fillId="2" borderId="9" xfId="1" applyFont="1" applyFill="1" applyBorder="1" applyAlignment="1">
      <alignment vertical="top"/>
    </xf>
    <xf numFmtId="0" fontId="2" fillId="0" borderId="10" xfId="1" applyFont="1" applyBorder="1" applyAlignment="1">
      <alignment vertical="top"/>
    </xf>
    <xf numFmtId="0" fontId="2" fillId="0" borderId="11" xfId="1" applyFont="1" applyBorder="1" applyAlignment="1">
      <alignment vertical="top"/>
    </xf>
    <xf numFmtId="49" fontId="11" fillId="0" borderId="7" xfId="1" applyNumberFormat="1" applyFont="1" applyFill="1" applyBorder="1" applyAlignment="1">
      <alignment vertical="top" wrapText="1"/>
    </xf>
    <xf numFmtId="0" fontId="2" fillId="0" borderId="5" xfId="1" applyFont="1" applyBorder="1" applyAlignment="1">
      <alignment vertical="top"/>
    </xf>
    <xf numFmtId="0" fontId="2" fillId="0" borderId="0" xfId="1" applyAlignment="1">
      <alignment horizontal="center"/>
    </xf>
    <xf numFmtId="0" fontId="2" fillId="0" borderId="0" xfId="1" applyAlignment="1">
      <alignment vertical="top" wrapText="1"/>
    </xf>
    <xf numFmtId="0" fontId="8" fillId="0" borderId="0" xfId="1" applyFont="1" applyBorder="1" applyAlignment="1">
      <alignment vertical="top"/>
    </xf>
    <xf numFmtId="2" fontId="22" fillId="0" borderId="2" xfId="1" applyNumberFormat="1" applyFont="1" applyFill="1" applyBorder="1" applyAlignment="1">
      <alignment vertical="top" wrapText="1"/>
    </xf>
    <xf numFmtId="0" fontId="22" fillId="0" borderId="2" xfId="1" applyFont="1" applyBorder="1" applyAlignment="1">
      <alignment vertical="top" wrapText="1"/>
    </xf>
    <xf numFmtId="0" fontId="11" fillId="2" borderId="6" xfId="1" applyFont="1" applyFill="1" applyBorder="1" applyAlignment="1">
      <alignment horizontal="left" vertical="top" wrapText="1"/>
    </xf>
    <xf numFmtId="0" fontId="11" fillId="2" borderId="7" xfId="1" applyFont="1" applyFill="1" applyBorder="1" applyAlignment="1">
      <alignment horizontal="left" vertical="top" wrapText="1"/>
    </xf>
    <xf numFmtId="0" fontId="3" fillId="0" borderId="1" xfId="1" applyFont="1" applyBorder="1" applyAlignment="1">
      <alignment horizontal="left"/>
    </xf>
    <xf numFmtId="0" fontId="11" fillId="2" borderId="9" xfId="1" applyFont="1" applyFill="1" applyBorder="1" applyAlignment="1">
      <alignment horizontal="left" vertical="top" wrapText="1"/>
    </xf>
    <xf numFmtId="0" fontId="11" fillId="2" borderId="7" xfId="1" applyFont="1" applyFill="1" applyBorder="1" applyAlignment="1">
      <alignment horizontal="center" vertical="top"/>
    </xf>
    <xf numFmtId="49" fontId="11" fillId="0" borderId="7" xfId="1" applyNumberFormat="1" applyFont="1" applyFill="1" applyBorder="1" applyAlignment="1">
      <alignment horizontal="center" vertical="top" wrapText="1"/>
    </xf>
  </cellXfs>
  <cellStyles count="13">
    <cellStyle name="Excel Built-in Normal" xfId="3"/>
    <cellStyle name="Heading" xfId="4"/>
    <cellStyle name="Heading1" xfId="5"/>
    <cellStyle name="Result" xfId="6"/>
    <cellStyle name="Result2" xfId="7"/>
    <cellStyle name="Обычный" xfId="0" builtinId="0"/>
    <cellStyle name="Обычный 2" xfId="8"/>
    <cellStyle name="Обычный 2 2" xfId="9"/>
    <cellStyle name="Обычный 2 3" xfId="10"/>
    <cellStyle name="Обычный 3" xfId="11"/>
    <cellStyle name="Обычный 3 2" xfId="1"/>
    <cellStyle name="Обычный 4" xfId="2"/>
    <cellStyle name="Процентный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topLeftCell="A4" zoomScale="110" zoomScaleNormal="110" workbookViewId="0">
      <selection activeCell="A8" sqref="A8:XFD20"/>
    </sheetView>
  </sheetViews>
  <sheetFormatPr defaultColWidth="9.140625" defaultRowHeight="14.25"/>
  <cols>
    <col min="1" max="1" width="6.42578125" style="1" customWidth="1"/>
    <col min="2" max="2" width="40.28515625" style="1" customWidth="1"/>
    <col min="3" max="3" width="9.42578125" style="1" customWidth="1"/>
    <col min="4" max="4" width="12.140625" style="35" customWidth="1"/>
    <col min="5" max="5" width="11.140625" style="1" customWidth="1"/>
    <col min="6" max="6" width="10.42578125" style="1" customWidth="1"/>
    <col min="7" max="7" width="13.28515625" style="1" customWidth="1"/>
    <col min="8" max="8" width="12.42578125" style="1" customWidth="1"/>
    <col min="9" max="9" width="11.28515625" style="1" customWidth="1"/>
    <col min="10" max="10" width="11.140625" style="1" customWidth="1"/>
    <col min="11" max="11" width="13.5703125" style="1" customWidth="1"/>
    <col min="12" max="12" width="12" style="1" customWidth="1"/>
    <col min="13" max="13" width="10.42578125" style="1" customWidth="1"/>
    <col min="14" max="14" width="25" style="1" customWidth="1"/>
    <col min="15" max="15" width="25.5703125" style="36" customWidth="1"/>
    <col min="16" max="16384" width="9.140625" style="1"/>
  </cols>
  <sheetData>
    <row r="2" spans="1:16" ht="26.25" customHeight="1">
      <c r="B2" s="42" t="s">
        <v>14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 ht="61.5" customHeight="1">
      <c r="A3" s="2" t="s">
        <v>0</v>
      </c>
      <c r="B3" s="3" t="s">
        <v>1</v>
      </c>
      <c r="C3" s="4" t="s">
        <v>2</v>
      </c>
      <c r="D3" s="5" t="s">
        <v>3</v>
      </c>
      <c r="E3" s="6" t="s">
        <v>4</v>
      </c>
      <c r="F3" s="6" t="s">
        <v>5</v>
      </c>
      <c r="G3" s="3" t="s">
        <v>6</v>
      </c>
      <c r="H3" s="7" t="s">
        <v>7</v>
      </c>
      <c r="I3" s="6" t="s">
        <v>4</v>
      </c>
      <c r="J3" s="6" t="s">
        <v>5</v>
      </c>
      <c r="K3" s="8" t="s">
        <v>8</v>
      </c>
      <c r="L3" s="7" t="s">
        <v>7</v>
      </c>
      <c r="M3" s="6" t="s">
        <v>9</v>
      </c>
      <c r="N3" s="9" t="s">
        <v>10</v>
      </c>
      <c r="O3" s="9" t="s">
        <v>11</v>
      </c>
      <c r="P3" s="10">
        <v>33.4</v>
      </c>
    </row>
    <row r="4" spans="1:16" ht="86.25" customHeight="1">
      <c r="A4" s="11">
        <v>1</v>
      </c>
      <c r="B4" s="12" t="s">
        <v>16</v>
      </c>
      <c r="C4" s="13" t="s">
        <v>15</v>
      </c>
      <c r="D4" s="14">
        <v>100</v>
      </c>
      <c r="E4" s="15">
        <f>G4*0.8</f>
        <v>1040</v>
      </c>
      <c r="F4" s="16">
        <f>G4-E4</f>
        <v>260</v>
      </c>
      <c r="G4" s="15">
        <v>1300</v>
      </c>
      <c r="H4" s="17">
        <f>G4*D4</f>
        <v>130000</v>
      </c>
      <c r="I4" s="15">
        <v>1214.95</v>
      </c>
      <c r="J4" s="15">
        <v>85.05</v>
      </c>
      <c r="K4" s="16">
        <v>1400</v>
      </c>
      <c r="L4" s="15">
        <v>140000</v>
      </c>
      <c r="M4" s="15">
        <v>1350</v>
      </c>
      <c r="N4" s="38" t="s">
        <v>20</v>
      </c>
      <c r="O4" s="39" t="s">
        <v>18</v>
      </c>
    </row>
    <row r="5" spans="1:16" ht="89.25" customHeight="1">
      <c r="A5" s="37">
        <v>2</v>
      </c>
      <c r="B5" s="12" t="s">
        <v>17</v>
      </c>
      <c r="C5" s="13" t="s">
        <v>15</v>
      </c>
      <c r="D5" s="14">
        <v>100</v>
      </c>
      <c r="E5" s="15">
        <f>G5*0.8</f>
        <v>1040</v>
      </c>
      <c r="F5" s="16">
        <f>G5-E5</f>
        <v>260</v>
      </c>
      <c r="G5" s="15">
        <v>1300</v>
      </c>
      <c r="H5" s="15">
        <f>G5*D5</f>
        <v>130000</v>
      </c>
      <c r="I5" s="15">
        <v>1214.95</v>
      </c>
      <c r="J5" s="15">
        <v>85.05</v>
      </c>
      <c r="K5" s="16">
        <v>1400</v>
      </c>
      <c r="L5" s="15">
        <v>140000</v>
      </c>
      <c r="M5" s="15">
        <v>1350</v>
      </c>
      <c r="N5" s="38" t="s">
        <v>20</v>
      </c>
      <c r="O5" s="39" t="s">
        <v>19</v>
      </c>
    </row>
    <row r="6" spans="1:16" ht="15.75">
      <c r="A6" s="18"/>
      <c r="B6" s="19" t="s">
        <v>12</v>
      </c>
      <c r="C6" s="19"/>
      <c r="D6" s="20"/>
      <c r="E6" s="21"/>
      <c r="F6" s="21"/>
      <c r="G6" s="21"/>
      <c r="H6" s="21">
        <f>SUM(H4:H5)</f>
        <v>260000</v>
      </c>
      <c r="I6" s="21"/>
      <c r="J6" s="21"/>
      <c r="K6" s="21"/>
      <c r="L6" s="21">
        <f>SUM(L4:L5)</f>
        <v>280000</v>
      </c>
      <c r="M6" s="21"/>
      <c r="N6" s="22"/>
      <c r="O6" s="23"/>
    </row>
    <row r="7" spans="1:16" ht="16.5" thickBot="1">
      <c r="A7" s="18"/>
      <c r="B7" s="19" t="s">
        <v>13</v>
      </c>
      <c r="C7" s="18"/>
      <c r="D7" s="24"/>
      <c r="E7" s="25"/>
      <c r="F7" s="25"/>
      <c r="G7" s="25"/>
      <c r="H7" s="25"/>
      <c r="I7" s="25"/>
      <c r="J7" s="25"/>
      <c r="K7" s="25"/>
      <c r="L7" s="25"/>
      <c r="M7" s="25"/>
      <c r="N7" s="18"/>
      <c r="O7" s="23"/>
    </row>
    <row r="8" spans="1:16" ht="32.25" customHeight="1" thickTop="1" thickBot="1">
      <c r="A8" s="26"/>
      <c r="B8" s="40"/>
      <c r="C8" s="41"/>
      <c r="D8" s="41"/>
      <c r="E8" s="27"/>
      <c r="F8" s="28"/>
      <c r="G8" s="28"/>
      <c r="H8" s="28"/>
      <c r="I8" s="44"/>
      <c r="J8" s="44"/>
      <c r="K8" s="36"/>
      <c r="L8" s="36"/>
      <c r="M8" s="36"/>
      <c r="N8" s="36"/>
    </row>
    <row r="9" spans="1:16" ht="32.25" customHeight="1" thickTop="1" thickBot="1">
      <c r="A9" s="29"/>
      <c r="B9" s="43"/>
      <c r="C9" s="43"/>
      <c r="D9" s="43"/>
      <c r="E9" s="43"/>
      <c r="F9" s="30"/>
      <c r="G9" s="30"/>
      <c r="H9" s="30"/>
      <c r="I9" s="44"/>
      <c r="J9" s="44"/>
      <c r="K9" s="36"/>
      <c r="L9" s="36"/>
      <c r="M9" s="36"/>
      <c r="N9" s="36"/>
    </row>
    <row r="10" spans="1:16" ht="27" customHeight="1" thickTop="1" thickBot="1">
      <c r="A10" s="31"/>
      <c r="B10" s="40"/>
      <c r="C10" s="41"/>
      <c r="D10" s="41"/>
      <c r="E10" s="27"/>
      <c r="F10" s="28"/>
      <c r="G10" s="28"/>
      <c r="H10" s="28"/>
      <c r="I10" s="44"/>
      <c r="J10" s="44"/>
      <c r="K10" s="36"/>
      <c r="L10" s="36"/>
      <c r="M10" s="36"/>
      <c r="N10" s="36"/>
    </row>
    <row r="11" spans="1:16" ht="26.25" customHeight="1" thickTop="1" thickBot="1">
      <c r="A11" s="31"/>
      <c r="B11" s="40"/>
      <c r="C11" s="41"/>
      <c r="D11" s="41"/>
      <c r="E11" s="27"/>
      <c r="F11" s="28"/>
      <c r="G11" s="28"/>
      <c r="H11" s="28"/>
      <c r="I11" s="44"/>
      <c r="J11" s="44"/>
      <c r="K11" s="36"/>
      <c r="L11" s="36"/>
      <c r="M11" s="36"/>
      <c r="N11" s="36"/>
    </row>
    <row r="12" spans="1:16" ht="32.25" customHeight="1" thickTop="1" thickBot="1">
      <c r="A12" s="31"/>
      <c r="B12" s="40"/>
      <c r="C12" s="41"/>
      <c r="D12" s="41"/>
      <c r="E12" s="27"/>
      <c r="F12" s="28"/>
      <c r="G12" s="28"/>
      <c r="H12" s="28"/>
      <c r="I12" s="44"/>
      <c r="J12" s="44"/>
      <c r="K12" s="36"/>
      <c r="L12" s="36"/>
      <c r="M12" s="36"/>
      <c r="N12" s="36"/>
    </row>
    <row r="13" spans="1:16" ht="24" customHeight="1" thickTop="1" thickBot="1">
      <c r="A13" s="31"/>
      <c r="B13" s="40"/>
      <c r="C13" s="41"/>
      <c r="D13" s="41"/>
      <c r="E13" s="27"/>
      <c r="F13" s="28"/>
      <c r="G13" s="28"/>
      <c r="H13" s="28"/>
      <c r="I13" s="44"/>
      <c r="J13" s="44"/>
      <c r="K13" s="36"/>
      <c r="L13" s="36"/>
      <c r="M13" s="36"/>
      <c r="N13" s="36"/>
    </row>
    <row r="14" spans="1:16" ht="23.25" customHeight="1" thickTop="1" thickBot="1">
      <c r="A14" s="31"/>
      <c r="B14" s="40"/>
      <c r="C14" s="41"/>
      <c r="D14" s="41"/>
      <c r="E14" s="27"/>
      <c r="F14" s="28"/>
      <c r="G14" s="28"/>
      <c r="H14" s="28"/>
      <c r="I14" s="44"/>
      <c r="J14" s="44"/>
      <c r="K14" s="36"/>
      <c r="L14" s="36"/>
      <c r="M14" s="36"/>
      <c r="N14" s="36"/>
    </row>
    <row r="15" spans="1:16" ht="22.5" customHeight="1" thickTop="1" thickBot="1">
      <c r="A15" s="31"/>
      <c r="B15" s="40"/>
      <c r="C15" s="41"/>
      <c r="D15" s="41"/>
      <c r="E15" s="27"/>
      <c r="F15" s="28"/>
      <c r="G15" s="28"/>
      <c r="H15" s="28"/>
      <c r="I15" s="44"/>
      <c r="J15" s="44"/>
      <c r="K15" s="36"/>
      <c r="L15" s="36"/>
      <c r="M15" s="36"/>
      <c r="N15" s="36"/>
    </row>
    <row r="16" spans="1:16" ht="24.75" customHeight="1" thickTop="1" thickBot="1">
      <c r="A16" s="31"/>
      <c r="B16" s="40"/>
      <c r="C16" s="41"/>
      <c r="D16" s="41"/>
      <c r="E16" s="27"/>
      <c r="F16" s="28"/>
      <c r="G16" s="28"/>
      <c r="H16" s="28"/>
      <c r="I16" s="44"/>
      <c r="J16" s="44"/>
      <c r="K16" s="36"/>
      <c r="L16" s="36"/>
      <c r="M16" s="36"/>
      <c r="N16" s="36"/>
    </row>
    <row r="17" spans="1:14" ht="24.75" customHeight="1" thickTop="1" thickBot="1">
      <c r="A17" s="32"/>
      <c r="B17" s="40"/>
      <c r="C17" s="41"/>
      <c r="D17" s="41"/>
      <c r="E17" s="41"/>
      <c r="F17" s="33"/>
      <c r="G17" s="33"/>
      <c r="H17" s="33"/>
      <c r="I17" s="45"/>
      <c r="J17" s="45"/>
      <c r="K17" s="36"/>
      <c r="L17" s="36"/>
      <c r="M17" s="36"/>
      <c r="N17" s="36"/>
    </row>
    <row r="18" spans="1:14" ht="24.75" customHeight="1" thickTop="1" thickBot="1">
      <c r="A18" s="31"/>
      <c r="B18" s="40"/>
      <c r="C18" s="41"/>
      <c r="D18" s="41"/>
      <c r="E18" s="41"/>
      <c r="F18" s="41"/>
      <c r="G18" s="34"/>
      <c r="H18" s="34"/>
      <c r="I18" s="45"/>
      <c r="J18" s="45"/>
      <c r="K18" s="36"/>
      <c r="L18" s="36"/>
      <c r="M18" s="36"/>
      <c r="N18" s="36"/>
    </row>
    <row r="19" spans="1:14" ht="15" thickTop="1">
      <c r="K19" s="36"/>
      <c r="L19" s="36"/>
      <c r="M19" s="36"/>
      <c r="N19" s="36"/>
    </row>
    <row r="20" spans="1:14">
      <c r="K20" s="36"/>
      <c r="L20" s="36"/>
      <c r="M20" s="36"/>
      <c r="N20" s="36"/>
    </row>
  </sheetData>
  <mergeCells count="23">
    <mergeCell ref="B15:D15"/>
    <mergeCell ref="B16:D16"/>
    <mergeCell ref="B17:E17"/>
    <mergeCell ref="B18:F18"/>
    <mergeCell ref="I15:J15"/>
    <mergeCell ref="I16:J16"/>
    <mergeCell ref="I17:J17"/>
    <mergeCell ref="I18:J18"/>
    <mergeCell ref="B14:D14"/>
    <mergeCell ref="B2:O2"/>
    <mergeCell ref="B8:D8"/>
    <mergeCell ref="B9:E9"/>
    <mergeCell ref="B10:D10"/>
    <mergeCell ref="B11:D11"/>
    <mergeCell ref="B12:D12"/>
    <mergeCell ref="B13:D13"/>
    <mergeCell ref="I8:J8"/>
    <mergeCell ref="I9:J9"/>
    <mergeCell ref="I10:J10"/>
    <mergeCell ref="I11:J11"/>
    <mergeCell ref="I12:J12"/>
    <mergeCell ref="I13:J13"/>
    <mergeCell ref="I14:J14"/>
  </mergeCells>
  <pageMargins left="0.23622047244094491" right="0.23622047244094491" top="0.19" bottom="0.18" header="0.16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ХЛР_Т(2)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</cp:lastModifiedBy>
  <cp:lastPrinted>2021-09-21T07:32:37Z</cp:lastPrinted>
  <dcterms:created xsi:type="dcterms:W3CDTF">2021-08-02T11:26:45Z</dcterms:created>
  <dcterms:modified xsi:type="dcterms:W3CDTF">2021-09-21T11:39:09Z</dcterms:modified>
</cp:coreProperties>
</file>