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330" windowWidth="23250" windowHeight="1317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7"/>
  <c r="F3"/>
  <c r="F4" l="1"/>
  <c r="F8"/>
  <c r="F12"/>
  <c r="F5"/>
  <c r="F9"/>
  <c r="F13"/>
  <c r="F6"/>
  <c r="F10"/>
</calcChain>
</file>

<file path=xl/sharedStrings.xml><?xml version="1.0" encoding="utf-8"?>
<sst xmlns="http://schemas.openxmlformats.org/spreadsheetml/2006/main" count="29" uniqueCount="20">
  <si>
    <t>№</t>
  </si>
  <si>
    <t>Найменування</t>
  </si>
  <si>
    <t>Од. вим.</t>
  </si>
  <si>
    <t>К-ть</t>
  </si>
  <si>
    <t>Ціна з ПДВ, грн.</t>
  </si>
  <si>
    <t>Сума з ПДВ, грн.</t>
  </si>
  <si>
    <t>Шапочка-берет медична (в упаковці 100 шт.) «Славна®» (спанбонд - 13 г/м2) нестерильна</t>
  </si>
  <si>
    <t>паков</t>
  </si>
  <si>
    <t>Халат медичний (хірургічний) на зав’язках довжиною 130 см (розмір 50-52 (L)) «Славна®» (спанбонд - 30 г/м2) нестерильний</t>
  </si>
  <si>
    <t>шт</t>
  </si>
  <si>
    <t>Халат медичний (хірургічний) на зав’язках довжиною 128 см (розмір 46-48 (М)) «Славна®» (спанбонд-30 г/м) нестерильний</t>
  </si>
  <si>
    <t>Халат медичний (хірургічний) на зав`язках довжиною 132 см (розмір 54 - 56 (XL)) «Славна®» (спанбонд - 30 г/м2) нестерильний</t>
  </si>
  <si>
    <t>Халат медичний (хірургічний) на зав`язках довжиною 134 см (розмір 58-60 (XXL)) «Славна®» (спанбонд - 30 г/м2) нестерильний</t>
  </si>
  <si>
    <t>Халат медичний (хірургічний) на зав’язках довжиною 130 см (розмір 50-52 (L)) «Славна®» (СМС - 35 г/м2) стерильний</t>
  </si>
  <si>
    <t>Халат медичний (хірургічний) на зав`язках довжиною 128 см (розмір 46 - 48 (М)) «Славна®» (СМС - 35 г/м2) стерильний</t>
  </si>
  <si>
    <t>Халат медичний (хірургічний) на зав`язках довжиною 132 см (розмір 54 - 56 (XL)) «Славна®» (СМС - 35 г/м2) стерильний</t>
  </si>
  <si>
    <t>Халат медичний (хірургічний) на зав`язках довжиною 134 см (розмір 58 - 60 (XXL)) «Славна®» (СМС - 35 г/м2) стерильний</t>
  </si>
  <si>
    <t>Фартух медичний довжиною 140 см (в упаковці 100 шт.) «Славна®» (поліетилен 55 г/м2) нестерильний</t>
  </si>
  <si>
    <t>Халат медичний (захисний) ламінований на зав`язках довжиною 130 см (розмір 50-52 (L)) (ламінований спанбонд - 50 г/м2 (спанбонд гідрофільний 25 г/м2 + плівка BF 25 г/м2)) «Славна®» стерильний</t>
  </si>
  <si>
    <t>Технічне завдання трансплантація ТКМ довідка МОЗ 230/285 від 13.10.2021р. Та №230/282 від 13.10.2021р.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</si>
</sst>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sqref="A1:F1"/>
    </sheetView>
  </sheetViews>
  <sheetFormatPr defaultColWidth="9.140625" defaultRowHeight="12"/>
  <cols>
    <col min="1" max="1" width="5.7109375" style="1" customWidth="1"/>
    <col min="2" max="2" width="82.5703125" style="1" customWidth="1"/>
    <col min="3" max="3" width="7.140625" style="2" customWidth="1"/>
    <col min="4" max="4" width="7.85546875" style="3" customWidth="1"/>
    <col min="5" max="5" width="9.7109375" style="3" customWidth="1"/>
    <col min="6" max="6" width="14.7109375" style="3" customWidth="1"/>
    <col min="7" max="16384" width="9.140625" style="1"/>
  </cols>
  <sheetData>
    <row r="1" spans="1:6" ht="54.75" customHeight="1">
      <c r="A1" s="16" t="s">
        <v>19</v>
      </c>
      <c r="B1" s="16"/>
      <c r="C1" s="16"/>
      <c r="D1" s="16"/>
      <c r="E1" s="16"/>
      <c r="F1" s="16"/>
    </row>
    <row r="2" spans="1:6" s="4" customFormat="1" ht="42.75">
      <c r="A2" s="6" t="s">
        <v>0</v>
      </c>
      <c r="B2" s="7" t="s">
        <v>1</v>
      </c>
      <c r="C2" s="7" t="s">
        <v>2</v>
      </c>
      <c r="D2" s="8" t="s">
        <v>3</v>
      </c>
      <c r="E2" s="9" t="s">
        <v>4</v>
      </c>
      <c r="F2" s="9" t="s">
        <v>5</v>
      </c>
    </row>
    <row r="3" spans="1:6" s="4" customFormat="1" ht="35.25" customHeight="1">
      <c r="A3" s="10">
        <v>1</v>
      </c>
      <c r="B3" s="11" t="s">
        <v>6</v>
      </c>
      <c r="C3" s="12" t="s">
        <v>7</v>
      </c>
      <c r="D3" s="13">
        <v>700</v>
      </c>
      <c r="E3" s="14">
        <v>181.03</v>
      </c>
      <c r="F3" s="15">
        <f>D3*E3</f>
        <v>126721</v>
      </c>
    </row>
    <row r="4" spans="1:6" s="4" customFormat="1" ht="35.25" customHeight="1">
      <c r="A4" s="10">
        <v>2</v>
      </c>
      <c r="B4" s="11" t="s">
        <v>8</v>
      </c>
      <c r="C4" s="12" t="s">
        <v>9</v>
      </c>
      <c r="D4" s="13">
        <v>868</v>
      </c>
      <c r="E4" s="14">
        <v>43.75</v>
      </c>
      <c r="F4" s="15">
        <f t="shared" ref="F4:F13" si="0">D4*E4</f>
        <v>37975</v>
      </c>
    </row>
    <row r="5" spans="1:6" s="4" customFormat="1" ht="35.25" customHeight="1">
      <c r="A5" s="10">
        <v>3</v>
      </c>
      <c r="B5" s="11" t="s">
        <v>10</v>
      </c>
      <c r="C5" s="12" t="s">
        <v>9</v>
      </c>
      <c r="D5" s="13">
        <v>1300</v>
      </c>
      <c r="E5" s="14">
        <v>41.25</v>
      </c>
      <c r="F5" s="15">
        <f t="shared" si="0"/>
        <v>53625</v>
      </c>
    </row>
    <row r="6" spans="1:6" s="4" customFormat="1" ht="35.25" customHeight="1">
      <c r="A6" s="10">
        <v>4</v>
      </c>
      <c r="B6" s="11" t="s">
        <v>11</v>
      </c>
      <c r="C6" s="12" t="s">
        <v>9</v>
      </c>
      <c r="D6" s="13">
        <v>720</v>
      </c>
      <c r="E6" s="14">
        <v>50</v>
      </c>
      <c r="F6" s="15">
        <f t="shared" si="0"/>
        <v>36000</v>
      </c>
    </row>
    <row r="7" spans="1:6" s="4" customFormat="1" ht="35.25" customHeight="1">
      <c r="A7" s="10">
        <v>5</v>
      </c>
      <c r="B7" s="11" t="s">
        <v>12</v>
      </c>
      <c r="C7" s="12" t="s">
        <v>9</v>
      </c>
      <c r="D7" s="13">
        <v>1200</v>
      </c>
      <c r="E7" s="14">
        <v>53.75</v>
      </c>
      <c r="F7" s="15">
        <f t="shared" si="0"/>
        <v>64500</v>
      </c>
    </row>
    <row r="8" spans="1:6" s="4" customFormat="1" ht="35.25" customHeight="1">
      <c r="A8" s="10">
        <v>6</v>
      </c>
      <c r="B8" s="11" t="s">
        <v>13</v>
      </c>
      <c r="C8" s="12" t="s">
        <v>9</v>
      </c>
      <c r="D8" s="13">
        <v>1700</v>
      </c>
      <c r="E8" s="14">
        <v>66.55</v>
      </c>
      <c r="F8" s="15">
        <f t="shared" si="0"/>
        <v>113135</v>
      </c>
    </row>
    <row r="9" spans="1:6" s="4" customFormat="1" ht="35.25" customHeight="1">
      <c r="A9" s="10">
        <v>7</v>
      </c>
      <c r="B9" s="11" t="s">
        <v>14</v>
      </c>
      <c r="C9" s="12" t="s">
        <v>9</v>
      </c>
      <c r="D9" s="13">
        <v>900</v>
      </c>
      <c r="E9" s="14">
        <v>62.61</v>
      </c>
      <c r="F9" s="15">
        <f t="shared" si="0"/>
        <v>56349</v>
      </c>
    </row>
    <row r="10" spans="1:6" s="4" customFormat="1" ht="35.25" customHeight="1">
      <c r="A10" s="10">
        <v>8</v>
      </c>
      <c r="B10" s="11" t="s">
        <v>15</v>
      </c>
      <c r="C10" s="12" t="s">
        <v>9</v>
      </c>
      <c r="D10" s="13">
        <v>900</v>
      </c>
      <c r="E10" s="14">
        <v>73.959999999999994</v>
      </c>
      <c r="F10" s="15">
        <f t="shared" si="0"/>
        <v>66564</v>
      </c>
    </row>
    <row r="11" spans="1:6" s="4" customFormat="1" ht="35.25" customHeight="1">
      <c r="A11" s="10">
        <v>9</v>
      </c>
      <c r="B11" s="11" t="s">
        <v>16</v>
      </c>
      <c r="C11" s="12" t="s">
        <v>9</v>
      </c>
      <c r="D11" s="13">
        <v>2800</v>
      </c>
      <c r="E11" s="14">
        <v>74.39</v>
      </c>
      <c r="F11" s="15">
        <f t="shared" si="0"/>
        <v>208292</v>
      </c>
    </row>
    <row r="12" spans="1:6" s="4" customFormat="1" ht="35.25" customHeight="1">
      <c r="A12" s="10">
        <v>10</v>
      </c>
      <c r="B12" s="11" t="s">
        <v>17</v>
      </c>
      <c r="C12" s="12" t="s">
        <v>7</v>
      </c>
      <c r="D12" s="13">
        <v>532</v>
      </c>
      <c r="E12" s="14">
        <v>3125</v>
      </c>
      <c r="F12" s="15">
        <f t="shared" si="0"/>
        <v>1662500</v>
      </c>
    </row>
    <row r="13" spans="1:6" s="5" customFormat="1" ht="35.25" customHeight="1">
      <c r="A13" s="10">
        <v>11</v>
      </c>
      <c r="B13" s="11" t="s">
        <v>18</v>
      </c>
      <c r="C13" s="12" t="s">
        <v>9</v>
      </c>
      <c r="D13" s="13">
        <v>110</v>
      </c>
      <c r="E13" s="14">
        <v>148.69</v>
      </c>
      <c r="F13" s="15">
        <f t="shared" si="0"/>
        <v>16355.9</v>
      </c>
    </row>
  </sheetData>
  <mergeCells count="1">
    <mergeCell ref="A1:F1"/>
  </mergeCells>
  <conditionalFormatting sqref="A3:F13">
    <cfRule type="expression" dxfId="0" priority="3">
      <formula>OR(#REF!="",#REF!=0)</formula>
    </cfRule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Mike_i3</dc:creator>
  <cp:lastModifiedBy>Елена</cp:lastModifiedBy>
  <dcterms:created xsi:type="dcterms:W3CDTF">2021-10-21T08:10:25Z</dcterms:created>
  <dcterms:modified xsi:type="dcterms:W3CDTF">2021-10-27T08:44:21Z</dcterms:modified>
</cp:coreProperties>
</file>