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220_Лена" sheetId="1" r:id="rId1"/>
  </sheets>
  <externalReferences>
    <externalReference r:id="rId2"/>
  </externalReferences>
  <definedNames>
    <definedName name="а" localSheetId="0">#REF!</definedName>
    <definedName name="а">#REF!</definedName>
    <definedName name="аа" localSheetId="0">#REF!</definedName>
    <definedName name="аа">#REF!</definedName>
    <definedName name="_xlnm.Database" localSheetId="0">#REF!</definedName>
    <definedName name="_xlnm.Database">#REF!</definedName>
    <definedName name="вввв" localSheetId="0">#REF!</definedName>
    <definedName name="вввв">#REF!</definedName>
    <definedName name="ВНМУ" localSheetId="0">#REF!</definedName>
    <definedName name="ВНМУ">#REF!</definedName>
    <definedName name="ііі" localSheetId="0">#REF!</definedName>
    <definedName name="ііі">#REF!</definedName>
    <definedName name="_xlnm.Print_Area" localSheetId="0">'2220_Лена'!$A$2:$I$20</definedName>
    <definedName name="порівн" localSheetId="0">#REF!</definedName>
    <definedName name="порівн">#REF!</definedName>
    <definedName name="пропоз.2010" localSheetId="0">#REF!</definedName>
    <definedName name="пропоз.2010">#REF!</definedName>
    <definedName name="СУММ1">'[1]2 недоношене'!#REF!</definedName>
    <definedName name="уу" localSheetId="0">#REF!</definedName>
    <definedName name="уу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H16" l="1"/>
</calcChain>
</file>

<file path=xl/sharedStrings.xml><?xml version="1.0" encoding="utf-8"?>
<sst xmlns="http://schemas.openxmlformats.org/spreadsheetml/2006/main" count="21" uniqueCount="21">
  <si>
    <t>Додаток  1</t>
  </si>
  <si>
    <t xml:space="preserve">Розрахунок до довідки про зміни до кошторису на 2021 рік   </t>
  </si>
  <si>
    <t>Національна дитяча спеціалізована лікарня "Охматдит" МОЗ України</t>
  </si>
  <si>
    <t>(назва закладу)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</si>
  <si>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</si>
  <si>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КЕКВ 2220 - Медикаменти та перев'язувальні матеріали</t>
  </si>
  <si>
    <t>№ п/п</t>
  </si>
  <si>
    <t xml:space="preserve">Активна речовина
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</si>
  <si>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</si>
  <si>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</si>
  <si>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</si>
  <si>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</si>
  <si>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</si>
  <si>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</si>
  <si>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фл</t>
  </si>
  <si>
    <t>Всього</t>
  </si>
  <si>
    <t>Ceftazidime and beta-lactamase inhibitor</t>
  </si>
  <si>
    <t>ЗАВІЦЕФТА</t>
  </si>
  <si>
    <t>порошок для концентрату для розчину для інфузій, по 2000 мг/500 мг</t>
  </si>
  <si>
    <t>43</t>
  </si>
  <si>
    <t>довідка МОЗ №230/259 від 28.09.2021 року.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</si>
</sst>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9" fillId="0" borderId="0"/>
    <xf numFmtId="0" fontId="21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2" borderId="0" xfId="4" applyFont="1" applyFill="1" applyAlignment="1">
      <alignment horizontal="left" vertical="center" wrapText="1"/>
    </xf>
    <xf numFmtId="0" fontId="18" fillId="2" borderId="0" xfId="4" applyFont="1" applyFill="1" applyAlignment="1">
      <alignment horizontal="center" vertical="center" wrapText="1"/>
    </xf>
    <xf numFmtId="2" fontId="18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11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textRotation="90" wrapText="1"/>
    </xf>
    <xf numFmtId="0" fontId="13" fillId="0" borderId="5" xfId="1" applyFont="1" applyBorder="1" applyAlignment="1">
      <alignment horizontal="center" vertical="center" textRotation="90" wrapText="1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23"/>
  <sheetViews>
    <sheetView showZeros="0" tabSelected="1" view="pageBreakPreview" topLeftCell="A2" zoomScaleSheetLayoutView="100" workbookViewId="0">
      <selection activeCell="C19" sqref="C19"/>
    </sheetView>
  </sheetViews>
  <sheetFormatPr defaultColWidth="9.140625" defaultRowHeight="15.75"/>
  <cols>
    <col min="1" max="1" width="4.7109375" style="1" customWidth="1"/>
    <col min="2" max="2" width="21.28515625" style="2" customWidth="1"/>
    <col min="3" max="3" width="28.85546875" style="2" customWidth="1"/>
    <col min="4" max="4" width="14.42578125" style="1" customWidth="1"/>
    <col min="5" max="5" width="8.5703125" style="3" customWidth="1"/>
    <col min="6" max="6" width="8.28515625" style="4" customWidth="1"/>
    <col min="7" max="7" width="11.28515625" style="4" customWidth="1"/>
    <col min="8" max="8" width="13.7109375" style="4" customWidth="1"/>
    <col min="9" max="9" width="13.85546875" style="1" hidden="1" customWidth="1"/>
    <col min="10" max="16384" width="9.140625" style="1"/>
  </cols>
  <sheetData>
    <row r="1" spans="1:21" ht="19.5">
      <c r="G1" s="36" t="s">
        <v>0</v>
      </c>
      <c r="H1" s="36"/>
    </row>
    <row r="4" spans="1:21" ht="20.25">
      <c r="A4" s="5"/>
      <c r="B4" s="6"/>
      <c r="C4" s="6"/>
      <c r="D4" s="5"/>
      <c r="E4" s="7"/>
      <c r="F4" s="8"/>
      <c r="G4" s="8"/>
      <c r="H4" s="8"/>
    </row>
    <row r="5" spans="1:21" s="9" customFormat="1" ht="18.75" customHeight="1">
      <c r="A5" s="37" t="s">
        <v>1</v>
      </c>
      <c r="B5" s="37"/>
      <c r="C5" s="37"/>
      <c r="D5" s="37"/>
      <c r="E5" s="37"/>
      <c r="F5" s="37"/>
      <c r="G5" s="37"/>
      <c r="H5" s="37"/>
    </row>
    <row r="6" spans="1:21" s="10" customFormat="1" ht="24.75" customHeight="1">
      <c r="A6" s="38" t="s">
        <v>2</v>
      </c>
      <c r="B6" s="38"/>
      <c r="C6" s="38"/>
      <c r="D6" s="38"/>
      <c r="E6" s="38"/>
      <c r="F6" s="38"/>
      <c r="G6" s="38"/>
      <c r="H6" s="38"/>
    </row>
    <row r="7" spans="1:21" s="9" customFormat="1" ht="32.25" customHeight="1">
      <c r="A7" s="39" t="s">
        <v>3</v>
      </c>
      <c r="B7" s="39"/>
      <c r="C7" s="39"/>
      <c r="D7" s="39"/>
      <c r="E7" s="39"/>
      <c r="F7" s="39"/>
      <c r="G7" s="39"/>
      <c r="H7" s="39"/>
    </row>
    <row r="8" spans="1:21" s="11" customFormat="1" ht="43.5" customHeight="1">
      <c r="A8" s="36" t="s">
        <v>4</v>
      </c>
      <c r="B8" s="36"/>
      <c r="C8" s="36"/>
      <c r="D8" s="36"/>
      <c r="E8" s="36"/>
      <c r="F8" s="36"/>
      <c r="G8" s="36"/>
      <c r="H8" s="36"/>
    </row>
    <row r="9" spans="1:21" s="11" customFormat="1" ht="21" customHeight="1">
      <c r="A9" s="35"/>
      <c r="B9" s="35"/>
      <c r="C9" s="35"/>
      <c r="D9" s="35"/>
      <c r="E9" s="35"/>
      <c r="F9" s="35"/>
      <c r="G9" s="35"/>
      <c r="H9" s="35"/>
    </row>
    <row r="10" spans="1:21" s="9" customFormat="1" ht="18.75" customHeight="1">
      <c r="A10" s="37" t="s">
        <v>5</v>
      </c>
      <c r="B10" s="37"/>
      <c r="C10" s="37"/>
      <c r="D10" s="37"/>
      <c r="E10" s="37"/>
      <c r="F10" s="37"/>
      <c r="G10" s="37"/>
      <c r="H10" s="37"/>
    </row>
    <row r="11" spans="1:21" s="9" customFormat="1" ht="32.25" customHeight="1">
      <c r="A11" s="56" t="s">
        <v>20</v>
      </c>
      <c r="B11" s="57"/>
      <c r="C11" s="57"/>
      <c r="D11" s="57"/>
      <c r="E11" s="57"/>
      <c r="F11" s="57"/>
      <c r="G11" s="57"/>
      <c r="H11" s="57"/>
    </row>
    <row r="12" spans="1:21" ht="15.75" customHeight="1">
      <c r="A12" s="40" t="s">
        <v>6</v>
      </c>
      <c r="B12" s="43" t="s">
        <v>7</v>
      </c>
      <c r="C12" s="43" t="s">
        <v>8</v>
      </c>
      <c r="D12" s="40" t="s">
        <v>9</v>
      </c>
      <c r="E12" s="46" t="s">
        <v>10</v>
      </c>
      <c r="F12" s="49" t="s">
        <v>11</v>
      </c>
      <c r="G12" s="49" t="s">
        <v>12</v>
      </c>
      <c r="H12" s="49" t="s">
        <v>13</v>
      </c>
    </row>
    <row r="13" spans="1:21" ht="15.75" customHeight="1">
      <c r="A13" s="41"/>
      <c r="B13" s="44"/>
      <c r="C13" s="44"/>
      <c r="D13" s="41"/>
      <c r="E13" s="47"/>
      <c r="F13" s="50"/>
      <c r="G13" s="50"/>
      <c r="H13" s="50"/>
    </row>
    <row r="14" spans="1:21" s="13" customFormat="1" ht="40.5" customHeight="1">
      <c r="A14" s="42"/>
      <c r="B14" s="45"/>
      <c r="C14" s="45"/>
      <c r="D14" s="42"/>
      <c r="E14" s="48"/>
      <c r="F14" s="51"/>
      <c r="G14" s="51"/>
      <c r="H14" s="51"/>
    </row>
    <row r="15" spans="1:21" s="15" customFormat="1" ht="94.5">
      <c r="A15" s="14">
        <v>1</v>
      </c>
      <c r="B15" s="22" t="s">
        <v>16</v>
      </c>
      <c r="C15" s="16" t="s">
        <v>17</v>
      </c>
      <c r="D15" s="17" t="s">
        <v>18</v>
      </c>
      <c r="E15" s="21" t="s">
        <v>14</v>
      </c>
      <c r="F15" s="19" t="s">
        <v>19</v>
      </c>
      <c r="G15" s="20">
        <v>3707.67</v>
      </c>
      <c r="H15" s="18">
        <f>F15*G15</f>
        <v>159429.81</v>
      </c>
      <c r="I15" s="34"/>
    </row>
    <row r="16" spans="1:21" s="25" customFormat="1" ht="30" customHeight="1">
      <c r="A16" s="54" t="s">
        <v>15</v>
      </c>
      <c r="B16" s="54"/>
      <c r="C16" s="54"/>
      <c r="D16" s="54"/>
      <c r="E16" s="54"/>
      <c r="F16" s="54"/>
      <c r="G16" s="54"/>
      <c r="H16" s="23">
        <f>SUM(H15:H15)</f>
        <v>159429.81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42" customHeight="1">
      <c r="A17" s="26"/>
      <c r="B17" s="27"/>
      <c r="C17" s="28"/>
      <c r="D17" s="28"/>
      <c r="F17" s="29"/>
      <c r="G17" s="30"/>
      <c r="H17" s="3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8.75" customHeight="1">
      <c r="A18" s="55"/>
      <c r="B18" s="55"/>
      <c r="C18" s="55"/>
      <c r="D18" s="32"/>
      <c r="E18" s="32"/>
      <c r="F18" s="55"/>
      <c r="G18" s="55"/>
      <c r="H18" s="55"/>
    </row>
    <row r="19" spans="1:21" ht="20.25">
      <c r="A19" s="6"/>
      <c r="B19" s="6"/>
      <c r="C19" s="32"/>
      <c r="D19" s="32"/>
      <c r="E19" s="7"/>
      <c r="F19" s="32"/>
      <c r="G19" s="6"/>
      <c r="H19" s="6"/>
    </row>
    <row r="20" spans="1:21" ht="50.25" customHeight="1">
      <c r="A20" s="55"/>
      <c r="B20" s="55"/>
      <c r="C20" s="55"/>
      <c r="D20" s="32"/>
      <c r="E20" s="7"/>
      <c r="F20" s="55"/>
      <c r="G20" s="55"/>
      <c r="H20" s="55"/>
    </row>
    <row r="21" spans="1:21" ht="18.75">
      <c r="A21" s="12"/>
      <c r="B21" s="12"/>
      <c r="C21" s="12"/>
      <c r="D21" s="12"/>
      <c r="F21" s="33"/>
      <c r="G21" s="53"/>
      <c r="H21" s="53"/>
    </row>
    <row r="22" spans="1:21" ht="18.75" customHeight="1">
      <c r="A22" s="52"/>
      <c r="B22" s="52"/>
      <c r="C22" s="52"/>
      <c r="D22" s="12"/>
      <c r="F22" s="53"/>
      <c r="G22" s="53"/>
      <c r="H22" s="53"/>
    </row>
    <row r="23" spans="1:21" ht="18.75">
      <c r="C23" s="12"/>
      <c r="D23" s="12"/>
      <c r="G23" s="2"/>
      <c r="H23" s="2"/>
    </row>
  </sheetData>
  <mergeCells count="24">
    <mergeCell ref="A22:C22"/>
    <mergeCell ref="F22:H22"/>
    <mergeCell ref="A16:G16"/>
    <mergeCell ref="A18:C18"/>
    <mergeCell ref="F18:H18"/>
    <mergeCell ref="A20:C20"/>
    <mergeCell ref="F20:H20"/>
    <mergeCell ref="G21:H21"/>
    <mergeCell ref="A10:H10"/>
    <mergeCell ref="A12:A14"/>
    <mergeCell ref="B12:B14"/>
    <mergeCell ref="C12:C14"/>
    <mergeCell ref="D12:D14"/>
    <mergeCell ref="E12:E14"/>
    <mergeCell ref="F12:F14"/>
    <mergeCell ref="G12:G14"/>
    <mergeCell ref="H12:H14"/>
    <mergeCell ref="A11:H11"/>
    <mergeCell ref="A9:H9"/>
    <mergeCell ref="G1:H1"/>
    <mergeCell ref="A5:H5"/>
    <mergeCell ref="A6:H6"/>
    <mergeCell ref="A7:H7"/>
    <mergeCell ref="A8:H8"/>
  </mergeCells>
  <printOptions horizontalCentered="1"/>
  <pageMargins left="0.55118110236220474" right="0.39370078740157483" top="0.39370078740157483" bottom="0.39370078740157483" header="0.19685039370078741" footer="0.19685039370078741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2220_Лена</vt:lpstr>
      <vt:lpstr>'2220_Лена'!Область_печати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cp:lastPrinted>2021-10-04T09:13:53Z</cp:lastPrinted>
  <dcterms:created xsi:type="dcterms:W3CDTF">2021-07-30T13:05:48Z</dcterms:created>
  <dcterms:modified xsi:type="dcterms:W3CDTF">2021-10-04T11:06:57Z</dcterms:modified>
</cp:coreProperties>
</file>