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ена\Прозоро\Відкриті торги 2022\Відкриті торги 2022\Ліки НП 11 (контрасти 2 лоти)\"/>
    </mc:Choice>
  </mc:AlternateContent>
  <xr:revisionPtr revIDLastSave="0" documentId="8_{95D1210D-807F-4E70-86F6-B5CE029D9E49}" xr6:coauthVersionLast="36" xr6:coauthVersionMax="36" xr10:uidLastSave="{00000000-0000-0000-0000-000000000000}"/>
  <bookViews>
    <workbookView xWindow="120" yWindow="120" windowWidth="28695" windowHeight="125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</definedName>
  </definedNames>
  <calcPr calcId="191029"/>
</workbook>
</file>

<file path=xl/calcChain.xml><?xml version="1.0" encoding="utf-8"?>
<calcChain xmlns="http://schemas.openxmlformats.org/spreadsheetml/2006/main">
  <c r="H7" i="1" l="1"/>
  <c r="H8" i="1"/>
  <c r="H9" i="1"/>
  <c r="H10" i="1" l="1"/>
  <c r="H11" i="1" s="1"/>
</calcChain>
</file>

<file path=xl/sharedStrings.xml><?xml version="1.0" encoding="utf-8"?>
<sst xmlns="http://schemas.openxmlformats.org/spreadsheetml/2006/main" count="35" uniqueCount="25">
  <si>
    <t>фл</t>
  </si>
  <si>
    <t>Кількість</t>
  </si>
  <si>
    <t>Сума з ПДВ,грн</t>
  </si>
  <si>
    <t>Од.вим.</t>
  </si>
  <si>
    <t>МНН</t>
  </si>
  <si>
    <t>Торгова назва</t>
  </si>
  <si>
    <t>форма випуску, дозування</t>
  </si>
  <si>
    <t>№ п/п</t>
  </si>
  <si>
    <t>Ціна МОЗ з ПДВ,грн.</t>
  </si>
  <si>
    <t xml:space="preserve">код ДК 021:2015 </t>
  </si>
  <si>
    <t>Гадотерова сіль</t>
  </si>
  <si>
    <t>Дотавіст</t>
  </si>
  <si>
    <t>розчин для інєкцій по 15 мл у фл (1мл розчину містить гадотерової кислоти 279,32мг (0,5 ммоль))</t>
  </si>
  <si>
    <t>Йогексол (Iohexol)</t>
  </si>
  <si>
    <t>ін’єкції: 350 мг йодину/мл в 100 мл</t>
  </si>
  <si>
    <t xml:space="preserve">ін’єкції: 350 мг йодину/мл в  50 мл; </t>
  </si>
  <si>
    <t xml:space="preserve">ін’єкції: 350 мг йодину/мл в 20 мл; </t>
  </si>
  <si>
    <t>Лот 1 - фармацевтична продукція</t>
  </si>
  <si>
    <t>Лот 2 - фармацевтична продукція</t>
  </si>
  <si>
    <t>33696000-5 контрастні речовини</t>
  </si>
  <si>
    <t>Всього по лоту №2:</t>
  </si>
  <si>
    <t>Всього по лоту №1:</t>
  </si>
  <si>
    <t>ТОМОГЕКСОЛ</t>
  </si>
  <si>
    <t>Ліки НП 11, які увійшли до національного переліку 2022рік</t>
  </si>
  <si>
    <t xml:space="preserve">Загальна сума з  ПДВ по лоту №1,2 скаладає: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</si>
</sst>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 applyBorder="1"/>
    <xf numFmtId="0" fontId="2" fillId="0" borderId="0" xfId="0" applyFont="1" applyBorder="1"/>
    <xf numFmtId="4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/>
    <xf numFmtId="0" fontId="4" fillId="0" borderId="3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A2" sqref="A2:XFD2"/>
    </sheetView>
  </sheetViews>
  <sheetFormatPr defaultRowHeight="15" x14ac:dyDescent="0.25"/>
  <cols>
    <col min="1" max="1" width="4" customWidth="1"/>
    <col min="2" max="2" width="13.42578125" customWidth="1"/>
    <col min="3" max="3" width="17.7109375" customWidth="1"/>
    <col min="4" max="4" width="20.85546875" customWidth="1"/>
    <col min="5" max="5" width="5.140625" customWidth="1"/>
    <col min="6" max="6" width="7.42578125" customWidth="1"/>
    <col min="7" max="7" width="10.140625" customWidth="1"/>
    <col min="8" max="8" width="19" customWidth="1"/>
    <col min="9" max="9" width="24.28515625" customWidth="1"/>
  </cols>
  <sheetData>
    <row r="1" spans="1:10" ht="19.5" customHeight="1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1"/>
      <c r="J1" s="32"/>
    </row>
    <row r="2" spans="1:10" ht="57.75" customHeight="1" x14ac:dyDescent="0.25">
      <c r="A2" s="17" t="s">
        <v>7</v>
      </c>
      <c r="B2" s="17" t="s">
        <v>4</v>
      </c>
      <c r="C2" s="17" t="s">
        <v>5</v>
      </c>
      <c r="D2" s="17" t="s">
        <v>6</v>
      </c>
      <c r="E2" s="17" t="s">
        <v>3</v>
      </c>
      <c r="F2" s="17" t="s">
        <v>1</v>
      </c>
      <c r="G2" s="17" t="s">
        <v>8</v>
      </c>
      <c r="H2" s="17" t="s">
        <v>2</v>
      </c>
      <c r="I2" s="18" t="s">
        <v>9</v>
      </c>
    </row>
    <row r="3" spans="1:10" ht="35.25" customHeight="1" x14ac:dyDescent="0.25">
      <c r="A3" s="17"/>
      <c r="B3" s="37" t="s">
        <v>17</v>
      </c>
      <c r="C3" s="38"/>
      <c r="D3" s="17"/>
      <c r="E3" s="17"/>
      <c r="F3" s="17"/>
      <c r="G3" s="17"/>
      <c r="H3" s="17"/>
      <c r="I3" s="18"/>
    </row>
    <row r="4" spans="1:10" s="5" customFormat="1" ht="100.5" customHeight="1" x14ac:dyDescent="0.2">
      <c r="A4" s="19">
        <v>1</v>
      </c>
      <c r="B4" s="20" t="s">
        <v>10</v>
      </c>
      <c r="C4" s="20" t="s">
        <v>11</v>
      </c>
      <c r="D4" s="20" t="s">
        <v>12</v>
      </c>
      <c r="E4" s="21" t="s">
        <v>0</v>
      </c>
      <c r="F4" s="19">
        <v>1200</v>
      </c>
      <c r="G4" s="22">
        <v>600</v>
      </c>
      <c r="H4" s="23">
        <v>720000</v>
      </c>
      <c r="I4" s="21" t="s">
        <v>19</v>
      </c>
      <c r="J4" s="4"/>
    </row>
    <row r="5" spans="1:10" s="5" customFormat="1" ht="20.25" customHeight="1" x14ac:dyDescent="0.2">
      <c r="A5" s="24"/>
      <c r="B5" s="39" t="s">
        <v>21</v>
      </c>
      <c r="C5" s="40"/>
      <c r="D5" s="25"/>
      <c r="E5" s="26"/>
      <c r="F5" s="24"/>
      <c r="G5" s="27"/>
      <c r="H5" s="6">
        <v>720000</v>
      </c>
      <c r="I5" s="21"/>
      <c r="J5" s="4"/>
    </row>
    <row r="6" spans="1:10" s="5" customFormat="1" ht="31.5" customHeight="1" x14ac:dyDescent="0.2">
      <c r="A6" s="19"/>
      <c r="B6" s="35" t="s">
        <v>18</v>
      </c>
      <c r="C6" s="36"/>
      <c r="D6" s="20"/>
      <c r="E6" s="21"/>
      <c r="F6" s="19"/>
      <c r="G6" s="22"/>
      <c r="H6" s="23"/>
      <c r="I6" s="21"/>
      <c r="J6" s="4"/>
    </row>
    <row r="7" spans="1:10" s="5" customFormat="1" ht="37.5" customHeight="1" x14ac:dyDescent="0.2">
      <c r="A7" s="19">
        <v>1</v>
      </c>
      <c r="B7" s="20" t="s">
        <v>13</v>
      </c>
      <c r="C7" s="20" t="s">
        <v>22</v>
      </c>
      <c r="D7" s="28" t="s">
        <v>14</v>
      </c>
      <c r="E7" s="21" t="s">
        <v>0</v>
      </c>
      <c r="F7" s="19">
        <v>1030</v>
      </c>
      <c r="G7" s="22">
        <v>717.97</v>
      </c>
      <c r="H7" s="23">
        <f t="shared" ref="H7:H9" si="0">F7*G7</f>
        <v>739509.1</v>
      </c>
      <c r="I7" s="21" t="s">
        <v>19</v>
      </c>
      <c r="J7" s="43"/>
    </row>
    <row r="8" spans="1:10" s="5" customFormat="1" ht="37.5" customHeight="1" x14ac:dyDescent="0.2">
      <c r="A8" s="19">
        <v>2</v>
      </c>
      <c r="B8" s="20" t="s">
        <v>13</v>
      </c>
      <c r="C8" s="20" t="s">
        <v>22</v>
      </c>
      <c r="D8" s="28" t="s">
        <v>15</v>
      </c>
      <c r="E8" s="21" t="s">
        <v>0</v>
      </c>
      <c r="F8" s="19">
        <v>300</v>
      </c>
      <c r="G8" s="22">
        <v>529.65</v>
      </c>
      <c r="H8" s="23">
        <f t="shared" si="0"/>
        <v>158895</v>
      </c>
      <c r="I8" s="21" t="s">
        <v>19</v>
      </c>
      <c r="J8" s="43"/>
    </row>
    <row r="9" spans="1:10" s="5" customFormat="1" ht="39" customHeight="1" x14ac:dyDescent="0.2">
      <c r="A9" s="19">
        <v>3</v>
      </c>
      <c r="B9" s="20" t="s">
        <v>13</v>
      </c>
      <c r="C9" s="20" t="s">
        <v>22</v>
      </c>
      <c r="D9" s="28" t="s">
        <v>16</v>
      </c>
      <c r="E9" s="21" t="s">
        <v>0</v>
      </c>
      <c r="F9" s="19">
        <v>98</v>
      </c>
      <c r="G9" s="22">
        <v>253.05</v>
      </c>
      <c r="H9" s="23">
        <f t="shared" si="0"/>
        <v>24798.9</v>
      </c>
      <c r="I9" s="21" t="s">
        <v>19</v>
      </c>
      <c r="J9" s="43"/>
    </row>
    <row r="10" spans="1:10" ht="18.75" customHeight="1" x14ac:dyDescent="0.25">
      <c r="A10" s="1"/>
      <c r="B10" s="41" t="s">
        <v>20</v>
      </c>
      <c r="C10" s="42"/>
      <c r="D10" s="2"/>
      <c r="E10" s="2"/>
      <c r="F10" s="2"/>
      <c r="G10" s="2"/>
      <c r="H10" s="3">
        <f>SUM(H7:H9)</f>
        <v>923203</v>
      </c>
      <c r="I10" s="29"/>
    </row>
    <row r="11" spans="1:10" s="16" customFormat="1" ht="37.5" customHeight="1" x14ac:dyDescent="0.3">
      <c r="A11" s="12"/>
      <c r="B11" s="33" t="s">
        <v>24</v>
      </c>
      <c r="C11" s="34"/>
      <c r="D11" s="34"/>
      <c r="E11" s="13"/>
      <c r="F11" s="13"/>
      <c r="G11" s="13"/>
      <c r="H11" s="14">
        <f>H5+H10</f>
        <v>1643203</v>
      </c>
      <c r="I11" s="15"/>
    </row>
    <row r="12" spans="1:10" ht="0.75" customHeight="1" x14ac:dyDescent="0.25">
      <c r="A12" s="7"/>
      <c r="B12" s="8"/>
      <c r="C12" s="9"/>
      <c r="D12" s="9"/>
      <c r="E12" s="9"/>
      <c r="F12" s="9"/>
      <c r="G12" s="9"/>
      <c r="H12" s="10"/>
      <c r="I12" s="11"/>
    </row>
    <row r="14" spans="1:10" ht="30" customHeight="1" x14ac:dyDescent="0.25"/>
  </sheetData>
  <mergeCells count="7">
    <mergeCell ref="A1:J1"/>
    <mergeCell ref="B11:D11"/>
    <mergeCell ref="B6:C6"/>
    <mergeCell ref="B3:C3"/>
    <mergeCell ref="B5:C5"/>
    <mergeCell ref="B10:C10"/>
    <mergeCell ref="J7:J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2022-02-01T11:00:59Z</cp:lastPrinted>
  <dcterms:created xsi:type="dcterms:W3CDTF">2018-11-08T08:48:33Z</dcterms:created>
  <dcterms:modified xsi:type="dcterms:W3CDTF">2022-02-02T07:28:37Z</dcterms:modified>
</cp:coreProperties>
</file>