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реактиви держ програма\реактиви патанатомія\"/>
    </mc:Choice>
  </mc:AlternateContent>
  <xr:revisionPtr revIDLastSave="0" documentId="8_{52811FB5-C180-4BCF-83E4-D4241C123C3B}" xr6:coauthVersionLast="37" xr6:coauthVersionMax="37" xr10:uidLastSave="{00000000-0000-0000-0000-000000000000}"/>
  <bookViews>
    <workbookView xWindow="0" yWindow="0" windowWidth="28800" windowHeight="12225" xr2:uid="{0B32716B-0323-4AA5-9D7A-684B1DC6FEE2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10" i="1"/>
  <c r="K29" i="1"/>
  <c r="K35" i="1"/>
  <c r="K52" i="1"/>
  <c r="K92" i="1" s="1"/>
  <c r="K88" i="1"/>
</calcChain>
</file>

<file path=xl/sharedStrings.xml><?xml version="1.0" encoding="utf-8"?>
<sst xmlns="http://schemas.openxmlformats.org/spreadsheetml/2006/main" count="1192" uniqueCount="190">
  <si>
    <t>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</si>
  <si>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</si>
  <si>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</si>
  <si>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</si>
  <si>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</si>
  <si>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</si>
  <si>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</si>
  <si>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</si>
  <si>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НАЦІОНАЛЬНИЙ КЛАСИФІКАТОР УКРАЇНИ</t>
  </si>
  <si>
    <t xml:space="preserve">Єдиний закупівельний словник          ДК 021:2015 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</si>
  <si>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</si>
  <si>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</si>
  <si>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Антитіла до Актину гладень-ком’язового (1A4) 12  мл</t>
  </si>
  <si>
    <t>шт.</t>
  </si>
  <si>
    <t>Декларація про відповідність №52 від 16.09.2020</t>
  </si>
  <si>
    <t>57581 - Актин гладком'язової тканинии ІВД, антитіла</t>
  </si>
  <si>
    <t>Антитіла до ALK/P80 (5A4) 12 мл</t>
  </si>
  <si>
    <t>56791 - Кіназа анапластичної лімфоми ІВД, антитіла</t>
  </si>
  <si>
    <t>Антитіла до Плацентарної лужної фосфатази (SP15) 12  мл</t>
  </si>
  <si>
    <t xml:space="preserve">56759 - Плацентарна лужна фосфатаза ІВД, антитіла </t>
  </si>
  <si>
    <t>Антитіла до Oct3/4 (C-10) 12  мл</t>
  </si>
  <si>
    <t>62812 - Oct-3/4 білок ІВД, антитіла</t>
  </si>
  <si>
    <t>Антитіла до Міогеніну (EP162) 12 мл</t>
  </si>
  <si>
    <t>57459 - Міогенін ІВД, антитіла</t>
  </si>
  <si>
    <t>Антитіла до MUM1/IRF4 (MUM1p) 12  мл</t>
  </si>
  <si>
    <t>57440 - MUM1 фактор транскрипції ІВД, антитіла</t>
  </si>
  <si>
    <t>Антитіла до LIN-28 (EP150) 12  мл</t>
  </si>
  <si>
    <t>55119 - Рибосомні фосфопротеіни антитіла IVD, реагент</t>
  </si>
  <si>
    <t>Антитіла до Лангерину/CD207 (EPR15863) 12 мл</t>
  </si>
  <si>
    <t>62860 - CD207-клітинний маркер ІВД, антитіла</t>
  </si>
  <si>
    <t>Антитіла до INI1 (BAF47/SNF5) (25/BAF47) 12 мл</t>
  </si>
  <si>
    <t>Антитіла до Цикліну  D1 (EP12) 7 мл</t>
  </si>
  <si>
    <t>57069 - Циклін D1 ІВД, антитіла</t>
  </si>
  <si>
    <t>Антитіла до C-Myc (Y69) 12 мл</t>
  </si>
  <si>
    <t>57476 - Антигени нейробластоми ІВД, антитіла</t>
  </si>
  <si>
    <t>Антитіла до Хромограніну A (LK2H10) 12  мл</t>
  </si>
  <si>
    <t>57052  - Хромогранин A ІВД, антитіла</t>
  </si>
  <si>
    <t>Антитіла до Bcl-2 (EP36) 12  мл</t>
  </si>
  <si>
    <t>56823 - Онкобілок Bcl-2 ІВД, антитіла</t>
  </si>
  <si>
    <t>Антитіла до Bcl-6 (LN22) 12 мл</t>
  </si>
  <si>
    <t>56828 -Білок Bcl-6 ІВД, антитіла</t>
  </si>
  <si>
    <t>Антитіла до Pax-5 (MX017) 12 мл</t>
  </si>
  <si>
    <t>56811 - В-лімфоцити активує білок ІВД, антитіла</t>
  </si>
  <si>
    <t>Антитіла до TDT (EP266) 12 мл</t>
  </si>
  <si>
    <t>57644 - Термінальна дезоксинуклеотидилтрансферазой ІВД, антитіла</t>
  </si>
  <si>
    <t>Антитіла до CD1a (EP80) 12 мл</t>
  </si>
  <si>
    <t>56922 - CD1a клітинний маркер ІВД, антитіла</t>
  </si>
  <si>
    <t>Антитіла до CD23 (SP23) 12 мл</t>
  </si>
  <si>
    <t>56960 - CD23 клітинний маркер ІВД, антитіла</t>
  </si>
  <si>
    <t xml:space="preserve">Антитіла до CD3 (EP41) 12 мл </t>
  </si>
  <si>
    <t>56926 - CD3 клітинний маркер ІВД, антитіла</t>
  </si>
  <si>
    <t>Антитіла до CD4 (EP204) 12 мл</t>
  </si>
  <si>
    <t>56928- CD4 клітинний маркер ІВД, антитіла</t>
  </si>
  <si>
    <t xml:space="preserve">Антитіла до CD7 (EP132) 12 мл </t>
  </si>
  <si>
    <t>56934 - CD7 клітинний маркер ІВД, антитіла</t>
  </si>
  <si>
    <t>Антитіла до CD10 (56C6) 12 мл</t>
  </si>
  <si>
    <t>56938 - CD10 клітинний маркер ІВД, антитіла</t>
  </si>
  <si>
    <t>Антитіла до CD15 (MMA) 12 мл</t>
  </si>
  <si>
    <t>56948 - CD15 клітинний маркер ІВД, антитіла</t>
  </si>
  <si>
    <t>Антитіла до CD20 (L26) 12 мл</t>
  </si>
  <si>
    <t>56954 - CD20 клітинний маркер ІВД, антитіла</t>
  </si>
  <si>
    <t>Антитіла до CD30 (BER-H2) 12 мл</t>
  </si>
  <si>
    <t>56968 - CD30 клітинний маркер ІВД, антитіла</t>
  </si>
  <si>
    <t>Антитіла до CD31/PECAM-1 (JC/70A) 12 мл</t>
  </si>
  <si>
    <t>56970 - CD31 маркер ендотеліальних клітин ІВД, антитіла</t>
  </si>
  <si>
    <t>Антитіла до CD34 (QB-END/10) 12 мл</t>
  </si>
  <si>
    <t>56974 - CD34 клітинний маркер ІВД, антитіла</t>
  </si>
  <si>
    <t>Антитіла до CD43 (DF-T1) 12 мл</t>
  </si>
  <si>
    <t>56984 - CD43 клітинний маркер ІВД, антитіла</t>
  </si>
  <si>
    <t>Антитіла до CD45 (Коктейль) 12 мл</t>
  </si>
  <si>
    <t>56988 - CD45 загальний лейкоцитарний антиген клітинний маркер ІВД, антитіла</t>
  </si>
  <si>
    <t>Антитіла до CD56/NCAM-1 (123C3) 12 мл</t>
  </si>
  <si>
    <t>56998 - CD56 молекула адгезії нервових клітин-1 ІВД, антитіла</t>
  </si>
  <si>
    <t>Антитіла до CD68 (KP-1) 12 мл</t>
  </si>
  <si>
    <t>57010 - CD68 клітинний маркер ІВД, антитіла</t>
  </si>
  <si>
    <t>Антитіла до CD79a/MB-1 (SP18) 12 мл</t>
  </si>
  <si>
    <t>57018 - CD79a клітинний маркер ІВД, антитіла</t>
  </si>
  <si>
    <t>Антитіла до CD61/GP-IIIa (2F2) 12 мл</t>
  </si>
  <si>
    <t>57004 - CD61 тромбоцитарний глікопротеїн IIIа маркер ІВД, антитіла</t>
  </si>
  <si>
    <t>Антитіла до CD117/C-KIT (EP10) 12 мл</t>
  </si>
  <si>
    <t>57034 - CD117 (c-kit) кеточний маркер ІВД, антитіла</t>
  </si>
  <si>
    <t>Антитіла до S100 протеїну (4C4.9) 12 мл</t>
  </si>
  <si>
    <t>60649 - Білок S100 ІВД, антитіла</t>
  </si>
  <si>
    <t>Антитіла до Сінаптофізіну (EP158) 12 мл</t>
  </si>
  <si>
    <t>57626 - Сінаптофізін ІВД, антитіла</t>
  </si>
  <si>
    <t>Антитіла до GFAP (GA5) 12 мл</t>
  </si>
  <si>
    <t>57238 - Гліальний фібрилярний кислий білок ІВД, антитіла</t>
  </si>
  <si>
    <t>Антитіла до Десміну (D33) 12 мл</t>
  </si>
  <si>
    <t>57174 - Десмін білок ІВД, антитіла</t>
  </si>
  <si>
    <t>Антитіла до KI 67 (SP6) 12 мл</t>
  </si>
  <si>
    <t>57338 - Ki67 антиген ІВД, антитіла</t>
  </si>
  <si>
    <t>Антитіла до Епітеліального мембранного антигену (EMA), (E29) 12 мл</t>
  </si>
  <si>
    <t>57195 - Епітеліальний мембранний антиген ІВД, антитіла</t>
  </si>
  <si>
    <t>Антитіла до білка Olig 2 (211F1.1) 12 мл</t>
  </si>
  <si>
    <t>60221 - Олігодендрогліома втрата гетерозиготності ІВД, реагент</t>
  </si>
  <si>
    <t>Антитіла до CD99 (EP8) 12 мл</t>
  </si>
  <si>
    <t>57028 - CD99 клітинний маркер ІВД, антитіла</t>
  </si>
  <si>
    <t>Антитіла до Цитокератину (AE1/AE3) 12 мл</t>
  </si>
  <si>
    <t>57074 - Панцитокератинова суміш антитіл ІВД, антитіла</t>
  </si>
  <si>
    <t>Антитіла до FLI1 (G146-222) 12 мл</t>
  </si>
  <si>
    <t>60279 - Саркома Юінга ІВД, реагент</t>
  </si>
  <si>
    <t>Антитіла до Мієлопероксидази (Поліклональні) 12 мл</t>
  </si>
  <si>
    <t>57457 - Мієлопероксидази лейкоцитів ІВД, антитіла</t>
  </si>
  <si>
    <t>Антитіла до Бета Кантеніну 1 (EP35) 12 мл</t>
  </si>
  <si>
    <t>56911 - Бета-катенін ІВД, антитіла</t>
  </si>
  <si>
    <t>Антитіла до ATRX (Поліклональні) 3 мл</t>
  </si>
  <si>
    <t xml:space="preserve">59488 - Легка розумова відсталість з ламкою Х-хромосомою ІВД, реагент </t>
  </si>
  <si>
    <t>Антитіла до Ізоцітратдегідрогеназа 1 R132H форма точкової мутації (IDH1 R132H) (H09) 3 мл</t>
  </si>
  <si>
    <t xml:space="preserve">60698 - Ізоцитратдегідрогеназа 1 генна мутація ІВД, реагент </t>
  </si>
  <si>
    <t>Антитіла до CD2 (EP222) 12 мл</t>
  </si>
  <si>
    <t>56924 - CD2 T-клітинний маркер ІВД, антитіла</t>
  </si>
  <si>
    <t>Антитіла до CD5 (EP77) 12 мл</t>
  </si>
  <si>
    <t>56930 - CD5 клітинний маркер ІВД, антитіла</t>
  </si>
  <si>
    <t>Антитіла до CD8 (SP16) 12 мл</t>
  </si>
  <si>
    <t>56936 - CD8 клітинний маркер ІВД, антитіла</t>
  </si>
  <si>
    <t>Антитіла до CD163 (EP324) 12 мл</t>
  </si>
  <si>
    <t>62796 - CD163-клітинний маркер ІВД, антитіла</t>
  </si>
  <si>
    <t>Антитіла до L1CAM (Neural Cell Adhesion Molecule L1) (BSR3) 12 мл</t>
  </si>
  <si>
    <t>59879 - Х-зчеплена гідроцефалія ІВД, реаген</t>
  </si>
  <si>
    <t>Антитіла до NKX2.2 (EP336) 12 мл</t>
  </si>
  <si>
    <t xml:space="preserve">60279 - Саркома Юінга ІВД, реагент </t>
  </si>
  <si>
    <t>Антитіла до PU-1 (EP18) 12 мл</t>
  </si>
  <si>
    <t>62768 - Білок ETS-зв'язаного гена (ERG) ІВД, антитіла</t>
  </si>
  <si>
    <t>Антитіла до STAT6 (EP325) 3 мл</t>
  </si>
  <si>
    <t>53852 - Інтерлейкін-4 (IL-4) IVD, реагент</t>
  </si>
  <si>
    <t>Антитіла до SOX-2 (SP76) 12 мл</t>
  </si>
  <si>
    <t xml:space="preserve">57418 - Фактор транскрипції асоційований з мікрофтальмією ІВД, антитіла </t>
  </si>
  <si>
    <t>Антитіла до CD38 (38C03) 12 мл</t>
  </si>
  <si>
    <t>56978 - CD38 клітинний маркер ІВД, антитіла</t>
  </si>
  <si>
    <t>Антитіла до CD138 (EP201) 12 мл</t>
  </si>
  <si>
    <t>57036 - CD138 клітинний маркер ІВД, антитіла</t>
  </si>
  <si>
    <t>Антитіла до Глікофорину A (JC159) 12 мл</t>
  </si>
  <si>
    <t xml:space="preserve">57040 - CD235a еритроцитарний маркер гликофорин А ІВД, антитіла </t>
  </si>
  <si>
    <t>Антитіла до Цитокератину 20 (KS20.8) 12 мл</t>
  </si>
  <si>
    <t xml:space="preserve">57164 - Цитокератин підтип СК20 ІВД, антитіла </t>
  </si>
  <si>
    <t>Антитіла до Цитокератину 5/6 (EP24/EP67) 12 мл</t>
  </si>
  <si>
    <t xml:space="preserve">57089 - Цитокератин підтипи CK5 / CK6 ІВД, антитіла </t>
  </si>
  <si>
    <t>Антитіла до Цитокератину 7 (OVTL 12/30) 12 мл</t>
  </si>
  <si>
    <t>57119 - Цитокератин підтип СК7 ІВД, антитіла</t>
  </si>
  <si>
    <t>Антитіла до Нейрофіламенту 70/200 kDa (2F11) 12 мл</t>
  </si>
  <si>
    <t>57481 - Білок нейрофіламентів ІВД, антитіла</t>
  </si>
  <si>
    <t>Антитіла до білка NeuN (A60) 12 мл</t>
  </si>
  <si>
    <t>57486 - Нейронспецифічна енолаза ІВД, антитіла</t>
  </si>
  <si>
    <t>Антитіла до P53 (SP5) 12 мл</t>
  </si>
  <si>
    <t>57515 - p53 пухлинний білок ІВД, антитіла</t>
  </si>
  <si>
    <t>Антитіла до p63 (4A4) 12 мл</t>
  </si>
  <si>
    <t>57517 - p63 пухлинний білок ІВД, антитіла</t>
  </si>
  <si>
    <t>Антитіла до Альфа-фетопротеїну (EP209) 12 мл</t>
  </si>
  <si>
    <t>56770 - Альфа-фетопротеїн (АФП) ІВД, антитіла</t>
  </si>
  <si>
    <t>Антитіла до WT1 (Пухлини Вільмса), (6F-H2) 12 мл</t>
  </si>
  <si>
    <t>57710 - Білок пухлини Вільмса ІВД, антитіла</t>
  </si>
  <si>
    <t>Антитіла до CDX-2 (EP25) 3 мл</t>
  </si>
  <si>
    <t>57334 - Кишковий специфічний транскрипційні фактор Cdx2 ІВД, антитіла</t>
  </si>
  <si>
    <t>Антитіла до Подопланіну (D2-40) 12 мл</t>
  </si>
  <si>
    <t>57169 - D2-40 мезотеліальної маркер ІВД, антитіла</t>
  </si>
  <si>
    <t>Антитіла до Вірусу Епштейна — Барр / LMP1 (CS1-4) 12 мл</t>
  </si>
  <si>
    <t>62754 - Вірус Епштейна-Барр (EBV) LMP1-антиген ІВД, антитіла</t>
  </si>
  <si>
    <t>Антитіла до Меланоми (HMB45) 3 мл</t>
  </si>
  <si>
    <t>57398 - Меланома специфічний білок ІВД, антитіла</t>
  </si>
  <si>
    <t>Антитіла до Раково-ембріонального антигену (СЕАm), (COL-1) 3 мл</t>
  </si>
  <si>
    <t>56895 - Раково-ембріональний антиген ІВД, антитіла</t>
  </si>
  <si>
    <t>Антитіла до Нейрон-специфічної енолази (NSE) 12 мл</t>
  </si>
  <si>
    <t>Антитіла до SATB2 (ДНК-зв'язуючий білок SATB2) (EP281) 3 мл</t>
  </si>
  <si>
    <t>52865 - Множинні маркери шлунково-кишкових хвороб IVD, реагент</t>
  </si>
  <si>
    <t>Антитіла до DOG1 (Аноктамін-1) (SP31) 3 мл</t>
  </si>
  <si>
    <t>62797 - Аноктамін-1 (ANO1) ІВД, антитіла</t>
  </si>
  <si>
    <t>Антитіла до Рецепторів Прогестерону (16) 12 мл</t>
  </si>
  <si>
    <t>57534 - Прогестерон рецептор ІВД, антитіла</t>
  </si>
  <si>
    <t>Антитіла до Інгібіну А (R1) 12 мл</t>
  </si>
  <si>
    <t>57328 - Інгибін А ІВД, антитіла</t>
  </si>
  <si>
    <t>Антитіла до SALL4 (EE-30) 12 мл</t>
  </si>
  <si>
    <t>57418 - Фактор транскрипції асоційований з мікрофтальмією ІВД, антитіла</t>
  </si>
  <si>
    <t>Антитіла до Калретініну (BSR235) 12 мл</t>
  </si>
  <si>
    <t>56882 - Кальретінін білок ІВД, антитіла</t>
  </si>
  <si>
    <t>Антитіла до ХГЛ (Хоріонічного гонадотропіну), (Поліклональні) 12 мл</t>
  </si>
  <si>
    <t>57302 - Хоріонічний гонадотропін людини бета-субодиниця (бета-ХГЛ) ІВД, антитіла</t>
  </si>
  <si>
    <t>Антитіла до  H3K27me3 (Lys27) (клон C36B11) 12 мл</t>
  </si>
  <si>
    <t>54969 - Гістони антитіла IVD, реагент</t>
  </si>
  <si>
    <t>Система Детекції Master Polymer Plus (Пероксидаза), (включає DAB Chromogen) 125 мл</t>
  </si>
  <si>
    <t>57767 - Іммуногістохимічне визначення антитіл ІВД, набір, імуногістохімічна реакція з ферментною міткою</t>
  </si>
  <si>
    <t>EDTA Буфер 10x pH8 (PT Module)  1000 мл</t>
  </si>
  <si>
    <t>57770 - Іммуногістохимічне визначення антигенних епітопів ІВД</t>
  </si>
  <si>
    <t>TBS Tween 20 Буфер 10x 1000 мл</t>
  </si>
  <si>
    <t>Набір для забарвлення реагентом Шиффа</t>
  </si>
  <si>
    <t>Декларація про відповідність №56 від 09.07.2021</t>
  </si>
  <si>
    <t>59117 - Йодна кислота барвник Шиффа ІВД, набір</t>
  </si>
  <si>
    <t>ВСЬОГО:</t>
  </si>
  <si>
    <t>33696500-0 - Лабораторні реактиви</t>
  </si>
  <si>
    <t>технічне завдання на реагенти для відділу імуногістохімічних досліджень 
відділення дитячої патологічної анатомії НДСЛ «Охматдит» МОЗ України в 2022 році</t>
  </si>
  <si>
    <t>Технічне завдання на реагенти для відділу імуногістохімічних досліджень 
відділення дитячої патологічної анатомії НДСЛ «Охматдит» МОЗ України в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</si>
</sst>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79AA-564B-424C-920C-B6129C28C24A}">
  <dimension ref="A1:Q92"/>
  <sheetViews>
    <sheetView tabSelected="1" topLeftCell="A55" workbookViewId="0">
      <selection activeCell="Z4" sqref="Z4"/>
    </sheetView>
  </sheetViews>
  <sheetFormatPr defaultRowHeight="15" x14ac:dyDescent="0.25"/>
  <cols>
    <col min="1" max="1" width="5.42578125" customWidth="1"/>
    <col min="2" max="2" width="16.28515625" customWidth="1"/>
    <col min="4" max="4" width="9.140625" customWidth="1"/>
    <col min="5" max="5" width="0.140625" customWidth="1"/>
    <col min="11" max="11" width="10" bestFit="1" customWidth="1"/>
  </cols>
  <sheetData>
    <row r="1" spans="1:17" ht="61.5" customHeight="1" thickBot="1" x14ac:dyDescent="0.3">
      <c r="A1" s="63" t="s">
        <v>189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31.5" customHeight="1" x14ac:dyDescent="0.25">
      <c r="A2" s="48" t="s">
        <v>0</v>
      </c>
      <c r="B2" s="46" t="s">
        <v>1</v>
      </c>
      <c r="C2" s="50" t="s">
        <v>2</v>
      </c>
      <c r="D2" s="34" t="s">
        <v>3</v>
      </c>
      <c r="E2" s="35"/>
      <c r="F2" s="46" t="s">
        <v>4</v>
      </c>
      <c r="G2" s="44" t="s">
        <v>5</v>
      </c>
      <c r="H2" s="42" t="s">
        <v>6</v>
      </c>
      <c r="I2" s="44" t="s">
        <v>5</v>
      </c>
      <c r="J2" s="46" t="s">
        <v>7</v>
      </c>
      <c r="K2" s="44" t="s">
        <v>5</v>
      </c>
      <c r="L2" s="38" t="s">
        <v>8</v>
      </c>
      <c r="M2" s="39"/>
      <c r="N2" s="34" t="s">
        <v>10</v>
      </c>
      <c r="O2" s="35"/>
      <c r="P2" s="38" t="s">
        <v>11</v>
      </c>
      <c r="Q2" s="39"/>
    </row>
    <row r="3" spans="1:17" ht="31.5" customHeight="1" x14ac:dyDescent="0.25">
      <c r="A3" s="52"/>
      <c r="B3" s="53"/>
      <c r="C3" s="54"/>
      <c r="D3" s="55"/>
      <c r="E3" s="56"/>
      <c r="F3" s="53"/>
      <c r="G3" s="57"/>
      <c r="H3" s="58"/>
      <c r="I3" s="57"/>
      <c r="J3" s="53"/>
      <c r="K3" s="57"/>
      <c r="L3" s="59"/>
      <c r="M3" s="60"/>
      <c r="N3" s="55"/>
      <c r="O3" s="56"/>
      <c r="P3" s="61"/>
      <c r="Q3" s="62"/>
    </row>
    <row r="4" spans="1:17" ht="31.5" customHeight="1" thickBot="1" x14ac:dyDescent="0.3">
      <c r="A4" s="49"/>
      <c r="B4" s="47"/>
      <c r="C4" s="51"/>
      <c r="D4" s="36"/>
      <c r="E4" s="37"/>
      <c r="F4" s="47"/>
      <c r="G4" s="45"/>
      <c r="H4" s="43"/>
      <c r="I4" s="45"/>
      <c r="J4" s="47"/>
      <c r="K4" s="45"/>
      <c r="L4" s="40" t="s">
        <v>9</v>
      </c>
      <c r="M4" s="41"/>
      <c r="N4" s="36"/>
      <c r="O4" s="37"/>
      <c r="P4" s="40"/>
      <c r="Q4" s="41"/>
    </row>
    <row r="5" spans="1:17" ht="34.5" thickBot="1" x14ac:dyDescent="0.3">
      <c r="A5" s="1">
        <v>1</v>
      </c>
      <c r="B5" s="2" t="s">
        <v>12</v>
      </c>
      <c r="C5" s="3" t="s">
        <v>13</v>
      </c>
      <c r="D5" s="4">
        <v>1</v>
      </c>
      <c r="E5" s="20">
        <v>19994.04</v>
      </c>
      <c r="F5" s="21"/>
      <c r="G5" s="5">
        <v>19994.04</v>
      </c>
      <c r="H5" s="5">
        <v>17194.87</v>
      </c>
      <c r="I5" s="5">
        <v>17194.87</v>
      </c>
      <c r="J5" s="5">
        <v>18594.46</v>
      </c>
      <c r="K5" s="5">
        <v>18594.46</v>
      </c>
      <c r="L5" s="22" t="s">
        <v>187</v>
      </c>
      <c r="M5" s="23"/>
      <c r="N5" s="22" t="s">
        <v>14</v>
      </c>
      <c r="O5" s="23"/>
      <c r="P5" s="22" t="s">
        <v>15</v>
      </c>
      <c r="Q5" s="23"/>
    </row>
    <row r="6" spans="1:17" ht="45.75" customHeight="1" thickBot="1" x14ac:dyDescent="0.3">
      <c r="A6" s="1">
        <v>2</v>
      </c>
      <c r="B6" s="2" t="s">
        <v>16</v>
      </c>
      <c r="C6" s="3" t="s">
        <v>13</v>
      </c>
      <c r="D6" s="4">
        <v>3</v>
      </c>
      <c r="E6" s="20">
        <v>39988.080000000002</v>
      </c>
      <c r="F6" s="21"/>
      <c r="G6" s="5">
        <v>159952.32000000001</v>
      </c>
      <c r="H6" s="5">
        <v>34389.75</v>
      </c>
      <c r="I6" s="5">
        <v>137559</v>
      </c>
      <c r="J6" s="5">
        <v>37188.910000000003</v>
      </c>
      <c r="K6" s="5">
        <f>D6*J6</f>
        <v>111566.73000000001</v>
      </c>
      <c r="L6" s="22" t="s">
        <v>187</v>
      </c>
      <c r="M6" s="23"/>
      <c r="N6" s="22" t="s">
        <v>14</v>
      </c>
      <c r="O6" s="23"/>
      <c r="P6" s="22" t="s">
        <v>17</v>
      </c>
      <c r="Q6" s="23"/>
    </row>
    <row r="7" spans="1:17" ht="68.25" customHeight="1" thickBot="1" x14ac:dyDescent="0.3">
      <c r="A7" s="1">
        <v>3</v>
      </c>
      <c r="B7" s="2" t="s">
        <v>18</v>
      </c>
      <c r="C7" s="3" t="s">
        <v>13</v>
      </c>
      <c r="D7" s="4">
        <v>2</v>
      </c>
      <c r="E7" s="32">
        <v>22215.599999999999</v>
      </c>
      <c r="F7" s="33"/>
      <c r="G7" s="5">
        <v>44431.199999999997</v>
      </c>
      <c r="H7" s="5">
        <v>19105.419999999998</v>
      </c>
      <c r="I7" s="6">
        <v>38210.83</v>
      </c>
      <c r="J7" s="6">
        <v>20660.509999999998</v>
      </c>
      <c r="K7" s="6">
        <v>41321.019999999997</v>
      </c>
      <c r="L7" s="22" t="s">
        <v>187</v>
      </c>
      <c r="M7" s="23"/>
      <c r="N7" s="24" t="s">
        <v>14</v>
      </c>
      <c r="O7" s="25"/>
      <c r="P7" s="24" t="s">
        <v>19</v>
      </c>
      <c r="Q7" s="25"/>
    </row>
    <row r="8" spans="1:17" ht="23.25" thickBot="1" x14ac:dyDescent="0.3">
      <c r="A8" s="1">
        <v>4</v>
      </c>
      <c r="B8" s="2" t="s">
        <v>20</v>
      </c>
      <c r="C8" s="3" t="s">
        <v>13</v>
      </c>
      <c r="D8" s="4">
        <v>1</v>
      </c>
      <c r="E8" s="32">
        <v>24437.16</v>
      </c>
      <c r="F8" s="33"/>
      <c r="G8" s="5">
        <v>48874.32</v>
      </c>
      <c r="H8" s="5">
        <v>21015.96</v>
      </c>
      <c r="I8" s="6">
        <v>42031.92</v>
      </c>
      <c r="J8" s="6">
        <v>22726.560000000001</v>
      </c>
      <c r="K8" s="6">
        <v>22726.560000000001</v>
      </c>
      <c r="L8" s="22" t="s">
        <v>187</v>
      </c>
      <c r="M8" s="23"/>
      <c r="N8" s="24" t="s">
        <v>14</v>
      </c>
      <c r="O8" s="25"/>
      <c r="P8" s="24" t="s">
        <v>21</v>
      </c>
      <c r="Q8" s="25"/>
    </row>
    <row r="9" spans="1:17" ht="45.75" customHeight="1" thickBot="1" x14ac:dyDescent="0.3">
      <c r="A9" s="1">
        <v>5</v>
      </c>
      <c r="B9" s="2" t="s">
        <v>22</v>
      </c>
      <c r="C9" s="3" t="s">
        <v>13</v>
      </c>
      <c r="D9" s="4">
        <v>1</v>
      </c>
      <c r="E9" s="32">
        <v>22215.599999999999</v>
      </c>
      <c r="F9" s="33"/>
      <c r="G9" s="5">
        <v>22215.599999999999</v>
      </c>
      <c r="H9" s="5">
        <v>19105.419999999998</v>
      </c>
      <c r="I9" s="6">
        <v>19105.419999999998</v>
      </c>
      <c r="J9" s="6">
        <v>20660.509999999998</v>
      </c>
      <c r="K9" s="6">
        <v>20660.509999999998</v>
      </c>
      <c r="L9" s="22" t="s">
        <v>187</v>
      </c>
      <c r="M9" s="23"/>
      <c r="N9" s="24" t="s">
        <v>14</v>
      </c>
      <c r="O9" s="25"/>
      <c r="P9" s="24" t="s">
        <v>23</v>
      </c>
      <c r="Q9" s="25"/>
    </row>
    <row r="10" spans="1:17" ht="45.75" customHeight="1" thickBot="1" x14ac:dyDescent="0.3">
      <c r="A10" s="1">
        <v>6</v>
      </c>
      <c r="B10" s="2" t="s">
        <v>24</v>
      </c>
      <c r="C10" s="3" t="s">
        <v>13</v>
      </c>
      <c r="D10" s="4">
        <v>2</v>
      </c>
      <c r="E10" s="20">
        <v>39988.080000000002</v>
      </c>
      <c r="F10" s="21"/>
      <c r="G10" s="5">
        <v>119964.24</v>
      </c>
      <c r="H10" s="5">
        <v>34389.75</v>
      </c>
      <c r="I10" s="6">
        <v>103169.25</v>
      </c>
      <c r="J10" s="6">
        <v>37188.910000000003</v>
      </c>
      <c r="K10" s="6">
        <f>D10*J10</f>
        <v>74377.820000000007</v>
      </c>
      <c r="L10" s="22" t="s">
        <v>187</v>
      </c>
      <c r="M10" s="23"/>
      <c r="N10" s="24" t="s">
        <v>14</v>
      </c>
      <c r="O10" s="25"/>
      <c r="P10" s="24" t="s">
        <v>25</v>
      </c>
      <c r="Q10" s="25"/>
    </row>
    <row r="11" spans="1:17" ht="45.75" customHeight="1" thickBot="1" x14ac:dyDescent="0.3">
      <c r="A11" s="1">
        <v>7</v>
      </c>
      <c r="B11" s="2" t="s">
        <v>26</v>
      </c>
      <c r="C11" s="3" t="s">
        <v>13</v>
      </c>
      <c r="D11" s="4">
        <v>1</v>
      </c>
      <c r="E11" s="32">
        <v>19994.04</v>
      </c>
      <c r="F11" s="33"/>
      <c r="G11" s="5">
        <v>19994.04</v>
      </c>
      <c r="H11" s="5">
        <v>17194.87</v>
      </c>
      <c r="I11" s="6">
        <v>17194.87</v>
      </c>
      <c r="J11" s="6">
        <v>18594.46</v>
      </c>
      <c r="K11" s="6">
        <v>18594.46</v>
      </c>
      <c r="L11" s="22" t="s">
        <v>187</v>
      </c>
      <c r="M11" s="23"/>
      <c r="N11" s="24" t="s">
        <v>14</v>
      </c>
      <c r="O11" s="25"/>
      <c r="P11" s="24" t="s">
        <v>27</v>
      </c>
      <c r="Q11" s="25"/>
    </row>
    <row r="12" spans="1:17" ht="57" customHeight="1" thickBot="1" x14ac:dyDescent="0.3">
      <c r="A12" s="1">
        <v>8</v>
      </c>
      <c r="B12" s="2" t="s">
        <v>28</v>
      </c>
      <c r="C12" s="3" t="s">
        <v>13</v>
      </c>
      <c r="D12" s="4">
        <v>1</v>
      </c>
      <c r="E12" s="20">
        <v>24437.16</v>
      </c>
      <c r="F12" s="21"/>
      <c r="G12" s="5">
        <v>24437.16</v>
      </c>
      <c r="H12" s="5">
        <v>21015.96</v>
      </c>
      <c r="I12" s="5">
        <v>21015.96</v>
      </c>
      <c r="J12" s="5">
        <v>22726.560000000001</v>
      </c>
      <c r="K12" s="5">
        <v>22726.560000000001</v>
      </c>
      <c r="L12" s="22" t="s">
        <v>187</v>
      </c>
      <c r="M12" s="23"/>
      <c r="N12" s="22" t="s">
        <v>14</v>
      </c>
      <c r="O12" s="23"/>
      <c r="P12" s="22" t="s">
        <v>29</v>
      </c>
      <c r="Q12" s="23"/>
    </row>
    <row r="13" spans="1:17" ht="68.25" customHeight="1" thickBot="1" x14ac:dyDescent="0.3">
      <c r="A13" s="1">
        <v>9</v>
      </c>
      <c r="B13" s="2" t="s">
        <v>30</v>
      </c>
      <c r="C13" s="3" t="s">
        <v>13</v>
      </c>
      <c r="D13" s="4">
        <v>3</v>
      </c>
      <c r="E13" s="20">
        <v>39988.080000000002</v>
      </c>
      <c r="F13" s="21"/>
      <c r="G13" s="5">
        <v>119964.24</v>
      </c>
      <c r="H13" s="5">
        <v>34389.75</v>
      </c>
      <c r="I13" s="5">
        <v>103169.25</v>
      </c>
      <c r="J13" s="5">
        <v>37188.910000000003</v>
      </c>
      <c r="K13" s="5">
        <v>111566.74</v>
      </c>
      <c r="L13" s="22" t="s">
        <v>187</v>
      </c>
      <c r="M13" s="23"/>
      <c r="N13" s="22" t="s">
        <v>14</v>
      </c>
      <c r="O13" s="23"/>
      <c r="P13" s="22" t="s">
        <v>27</v>
      </c>
      <c r="Q13" s="23"/>
    </row>
    <row r="14" spans="1:17" ht="45.75" customHeight="1" thickBot="1" x14ac:dyDescent="0.3">
      <c r="A14" s="1">
        <v>10</v>
      </c>
      <c r="B14" s="2" t="s">
        <v>31</v>
      </c>
      <c r="C14" s="3" t="s">
        <v>13</v>
      </c>
      <c r="D14" s="4">
        <v>1</v>
      </c>
      <c r="E14" s="32">
        <v>14255.01</v>
      </c>
      <c r="F14" s="33"/>
      <c r="G14" s="5">
        <v>14255.01</v>
      </c>
      <c r="H14" s="5">
        <v>12259.31</v>
      </c>
      <c r="I14" s="6">
        <v>12259.31</v>
      </c>
      <c r="J14" s="6">
        <v>13257.16</v>
      </c>
      <c r="K14" s="6">
        <v>13257.16</v>
      </c>
      <c r="L14" s="22" t="s">
        <v>187</v>
      </c>
      <c r="M14" s="23"/>
      <c r="N14" s="24" t="s">
        <v>14</v>
      </c>
      <c r="O14" s="25"/>
      <c r="P14" s="24" t="s">
        <v>32</v>
      </c>
      <c r="Q14" s="25"/>
    </row>
    <row r="15" spans="1:17" ht="45.75" customHeight="1" thickBot="1" x14ac:dyDescent="0.3">
      <c r="A15" s="1">
        <v>11</v>
      </c>
      <c r="B15" s="2" t="s">
        <v>33</v>
      </c>
      <c r="C15" s="3" t="s">
        <v>13</v>
      </c>
      <c r="D15" s="4">
        <v>2</v>
      </c>
      <c r="E15" s="20">
        <v>22215.599999999999</v>
      </c>
      <c r="F15" s="21"/>
      <c r="G15" s="5">
        <v>44431.199999999997</v>
      </c>
      <c r="H15" s="5">
        <v>19105.419999999998</v>
      </c>
      <c r="I15" s="5">
        <v>38210.83</v>
      </c>
      <c r="J15" s="5">
        <v>20660.509999999998</v>
      </c>
      <c r="K15" s="5">
        <v>41321.019999999997</v>
      </c>
      <c r="L15" s="22" t="s">
        <v>187</v>
      </c>
      <c r="M15" s="23"/>
      <c r="N15" s="22" t="s">
        <v>14</v>
      </c>
      <c r="O15" s="23"/>
      <c r="P15" s="22" t="s">
        <v>34</v>
      </c>
      <c r="Q15" s="23"/>
    </row>
    <row r="16" spans="1:17" ht="57" customHeight="1" thickBot="1" x14ac:dyDescent="0.3">
      <c r="A16" s="1">
        <v>12</v>
      </c>
      <c r="B16" s="2" t="s">
        <v>35</v>
      </c>
      <c r="C16" s="3" t="s">
        <v>13</v>
      </c>
      <c r="D16" s="4">
        <v>1</v>
      </c>
      <c r="E16" s="32">
        <v>19994.04</v>
      </c>
      <c r="F16" s="33"/>
      <c r="G16" s="5">
        <v>19994.04</v>
      </c>
      <c r="H16" s="5">
        <v>17194.87</v>
      </c>
      <c r="I16" s="6">
        <v>17194.87</v>
      </c>
      <c r="J16" s="6">
        <v>18594.46</v>
      </c>
      <c r="K16" s="6">
        <v>18594.46</v>
      </c>
      <c r="L16" s="22" t="s">
        <v>187</v>
      </c>
      <c r="M16" s="23"/>
      <c r="N16" s="24" t="s">
        <v>14</v>
      </c>
      <c r="O16" s="25"/>
      <c r="P16" s="24" t="s">
        <v>36</v>
      </c>
      <c r="Q16" s="25"/>
    </row>
    <row r="17" spans="1:17" ht="45.75" customHeight="1" thickBot="1" x14ac:dyDescent="0.3">
      <c r="A17" s="1">
        <v>13</v>
      </c>
      <c r="B17" s="2" t="s">
        <v>37</v>
      </c>
      <c r="C17" s="3" t="s">
        <v>13</v>
      </c>
      <c r="D17" s="4">
        <v>2</v>
      </c>
      <c r="E17" s="20">
        <v>19994.04</v>
      </c>
      <c r="F17" s="21"/>
      <c r="G17" s="5">
        <v>39988.080000000002</v>
      </c>
      <c r="H17" s="5">
        <v>17194.87</v>
      </c>
      <c r="I17" s="5">
        <v>34389.75</v>
      </c>
      <c r="J17" s="5">
        <v>18594.46</v>
      </c>
      <c r="K17" s="6">
        <v>37188.910000000003</v>
      </c>
      <c r="L17" s="22" t="s">
        <v>187</v>
      </c>
      <c r="M17" s="23"/>
      <c r="N17" s="24" t="s">
        <v>14</v>
      </c>
      <c r="O17" s="25"/>
      <c r="P17" s="24" t="s">
        <v>38</v>
      </c>
      <c r="Q17" s="25"/>
    </row>
    <row r="18" spans="1:17" ht="45.75" customHeight="1" thickBot="1" x14ac:dyDescent="0.3">
      <c r="A18" s="1">
        <v>14</v>
      </c>
      <c r="B18" s="2" t="s">
        <v>39</v>
      </c>
      <c r="C18" s="3" t="s">
        <v>13</v>
      </c>
      <c r="D18" s="4">
        <v>2</v>
      </c>
      <c r="E18" s="20">
        <v>24437.16</v>
      </c>
      <c r="F18" s="21"/>
      <c r="G18" s="5">
        <v>48874.32</v>
      </c>
      <c r="H18" s="5">
        <v>21015.96</v>
      </c>
      <c r="I18" s="5">
        <v>42031.92</v>
      </c>
      <c r="J18" s="5">
        <v>22726.560000000001</v>
      </c>
      <c r="K18" s="6">
        <v>45453.120000000003</v>
      </c>
      <c r="L18" s="22" t="s">
        <v>187</v>
      </c>
      <c r="M18" s="23"/>
      <c r="N18" s="24" t="s">
        <v>14</v>
      </c>
      <c r="O18" s="25"/>
      <c r="P18" s="24" t="s">
        <v>40</v>
      </c>
      <c r="Q18" s="25"/>
    </row>
    <row r="19" spans="1:17" ht="45.75" customHeight="1" thickBot="1" x14ac:dyDescent="0.3">
      <c r="A19" s="1">
        <v>15</v>
      </c>
      <c r="B19" s="2" t="s">
        <v>41</v>
      </c>
      <c r="C19" s="3" t="s">
        <v>13</v>
      </c>
      <c r="D19" s="4">
        <v>2</v>
      </c>
      <c r="E19" s="20">
        <v>24437.16</v>
      </c>
      <c r="F19" s="21"/>
      <c r="G19" s="5">
        <v>48874.32</v>
      </c>
      <c r="H19" s="5">
        <v>21015.96</v>
      </c>
      <c r="I19" s="5">
        <v>42031.92</v>
      </c>
      <c r="J19" s="5">
        <v>22726.560000000001</v>
      </c>
      <c r="K19" s="5">
        <v>45453.120000000003</v>
      </c>
      <c r="L19" s="22" t="s">
        <v>187</v>
      </c>
      <c r="M19" s="23"/>
      <c r="N19" s="22" t="s">
        <v>14</v>
      </c>
      <c r="O19" s="23"/>
      <c r="P19" s="22" t="s">
        <v>42</v>
      </c>
      <c r="Q19" s="23"/>
    </row>
    <row r="20" spans="1:17" ht="45.75" customHeight="1" thickBot="1" x14ac:dyDescent="0.3">
      <c r="A20" s="1">
        <v>16</v>
      </c>
      <c r="B20" s="2" t="s">
        <v>43</v>
      </c>
      <c r="C20" s="3" t="s">
        <v>13</v>
      </c>
      <c r="D20" s="4">
        <v>3</v>
      </c>
      <c r="E20" s="20">
        <v>22215.599999999999</v>
      </c>
      <c r="F20" s="21"/>
      <c r="G20" s="5">
        <v>66646.8</v>
      </c>
      <c r="H20" s="5">
        <v>19105.419999999998</v>
      </c>
      <c r="I20" s="5">
        <v>57316.25</v>
      </c>
      <c r="J20" s="6">
        <v>20660.509999999998</v>
      </c>
      <c r="K20" s="6">
        <v>61981.52</v>
      </c>
      <c r="L20" s="22" t="s">
        <v>187</v>
      </c>
      <c r="M20" s="23"/>
      <c r="N20" s="24" t="s">
        <v>14</v>
      </c>
      <c r="O20" s="25"/>
      <c r="P20" s="24" t="s">
        <v>44</v>
      </c>
      <c r="Q20" s="25"/>
    </row>
    <row r="21" spans="1:17" ht="45.75" customHeight="1" thickBot="1" x14ac:dyDescent="0.3">
      <c r="A21" s="1">
        <v>17</v>
      </c>
      <c r="B21" s="2" t="s">
        <v>45</v>
      </c>
      <c r="C21" s="3" t="s">
        <v>13</v>
      </c>
      <c r="D21" s="4">
        <v>3</v>
      </c>
      <c r="E21" s="32">
        <v>19994.04</v>
      </c>
      <c r="F21" s="33"/>
      <c r="G21" s="5">
        <v>59982.12</v>
      </c>
      <c r="H21" s="5">
        <v>17194.87</v>
      </c>
      <c r="I21" s="6">
        <v>51584.62</v>
      </c>
      <c r="J21" s="6">
        <v>18594.46</v>
      </c>
      <c r="K21" s="6">
        <v>55783.37</v>
      </c>
      <c r="L21" s="22" t="s">
        <v>187</v>
      </c>
      <c r="M21" s="23"/>
      <c r="N21" s="24" t="s">
        <v>14</v>
      </c>
      <c r="O21" s="25"/>
      <c r="P21" s="24" t="s">
        <v>46</v>
      </c>
      <c r="Q21" s="25"/>
    </row>
    <row r="22" spans="1:17" ht="45.75" customHeight="1" thickBot="1" x14ac:dyDescent="0.3">
      <c r="A22" s="1">
        <v>18</v>
      </c>
      <c r="B22" s="2" t="s">
        <v>47</v>
      </c>
      <c r="C22" s="3" t="s">
        <v>13</v>
      </c>
      <c r="D22" s="4">
        <v>1</v>
      </c>
      <c r="E22" s="20">
        <v>24437.16</v>
      </c>
      <c r="F22" s="21"/>
      <c r="G22" s="5">
        <v>24437.16</v>
      </c>
      <c r="H22" s="5">
        <v>21015.96</v>
      </c>
      <c r="I22" s="6">
        <v>21015.96</v>
      </c>
      <c r="J22" s="6">
        <v>22726.560000000001</v>
      </c>
      <c r="K22" s="6">
        <v>22726.560000000001</v>
      </c>
      <c r="L22" s="22" t="s">
        <v>187</v>
      </c>
      <c r="M22" s="23"/>
      <c r="N22" s="24" t="s">
        <v>14</v>
      </c>
      <c r="O22" s="25"/>
      <c r="P22" s="24" t="s">
        <v>48</v>
      </c>
      <c r="Q22" s="25"/>
    </row>
    <row r="23" spans="1:17" ht="45.75" customHeight="1" thickBot="1" x14ac:dyDescent="0.3">
      <c r="A23" s="1">
        <v>19</v>
      </c>
      <c r="B23" s="2" t="s">
        <v>49</v>
      </c>
      <c r="C23" s="3" t="s">
        <v>13</v>
      </c>
      <c r="D23" s="4">
        <v>3</v>
      </c>
      <c r="E23" s="20">
        <v>24437.16</v>
      </c>
      <c r="F23" s="21"/>
      <c r="G23" s="5">
        <v>73311.48</v>
      </c>
      <c r="H23" s="5">
        <v>21015.96</v>
      </c>
      <c r="I23" s="6">
        <v>63047.87</v>
      </c>
      <c r="J23" s="6">
        <v>22726.560000000001</v>
      </c>
      <c r="K23" s="6">
        <v>68179.679999999993</v>
      </c>
      <c r="L23" s="22" t="s">
        <v>187</v>
      </c>
      <c r="M23" s="23"/>
      <c r="N23" s="24" t="s">
        <v>14</v>
      </c>
      <c r="O23" s="25"/>
      <c r="P23" s="24" t="s">
        <v>50</v>
      </c>
      <c r="Q23" s="25"/>
    </row>
    <row r="24" spans="1:17" ht="45.75" customHeight="1" thickBot="1" x14ac:dyDescent="0.3">
      <c r="A24" s="1">
        <v>20</v>
      </c>
      <c r="B24" s="2" t="s">
        <v>51</v>
      </c>
      <c r="C24" s="3" t="s">
        <v>13</v>
      </c>
      <c r="D24" s="4">
        <v>1</v>
      </c>
      <c r="E24" s="20">
        <v>24437.16</v>
      </c>
      <c r="F24" s="21"/>
      <c r="G24" s="5">
        <v>24437.16</v>
      </c>
      <c r="H24" s="5">
        <v>21015.96</v>
      </c>
      <c r="I24" s="5">
        <v>21015.96</v>
      </c>
      <c r="J24" s="5">
        <v>22726.560000000001</v>
      </c>
      <c r="K24" s="5">
        <v>22726.560000000001</v>
      </c>
      <c r="L24" s="22" t="s">
        <v>187</v>
      </c>
      <c r="M24" s="23"/>
      <c r="N24" s="22" t="s">
        <v>14</v>
      </c>
      <c r="O24" s="23"/>
      <c r="P24" s="22" t="s">
        <v>52</v>
      </c>
      <c r="Q24" s="23"/>
    </row>
    <row r="25" spans="1:17" ht="45.75" customHeight="1" thickBot="1" x14ac:dyDescent="0.3">
      <c r="A25" s="1">
        <v>21</v>
      </c>
      <c r="B25" s="2" t="s">
        <v>53</v>
      </c>
      <c r="C25" s="3" t="s">
        <v>13</v>
      </c>
      <c r="D25" s="4">
        <v>1</v>
      </c>
      <c r="E25" s="20">
        <v>24437.16</v>
      </c>
      <c r="F25" s="21"/>
      <c r="G25" s="5">
        <v>24437.16</v>
      </c>
      <c r="H25" s="5">
        <v>21015.96</v>
      </c>
      <c r="I25" s="5">
        <v>21015.96</v>
      </c>
      <c r="J25" s="5">
        <v>22726.560000000001</v>
      </c>
      <c r="K25" s="5">
        <v>22726.560000000001</v>
      </c>
      <c r="L25" s="22" t="s">
        <v>187</v>
      </c>
      <c r="M25" s="23"/>
      <c r="N25" s="22" t="s">
        <v>14</v>
      </c>
      <c r="O25" s="23"/>
      <c r="P25" s="22" t="s">
        <v>54</v>
      </c>
      <c r="Q25" s="23"/>
    </row>
    <row r="26" spans="1:17" ht="45.75" customHeight="1" thickBot="1" x14ac:dyDescent="0.3">
      <c r="A26" s="1">
        <v>22</v>
      </c>
      <c r="B26" s="2" t="s">
        <v>55</v>
      </c>
      <c r="C26" s="3" t="s">
        <v>13</v>
      </c>
      <c r="D26" s="4">
        <v>3</v>
      </c>
      <c r="E26" s="32">
        <v>19994.04</v>
      </c>
      <c r="F26" s="33"/>
      <c r="G26" s="5">
        <v>59982.12</v>
      </c>
      <c r="H26" s="5">
        <v>17194.87</v>
      </c>
      <c r="I26" s="6">
        <v>51584.62</v>
      </c>
      <c r="J26" s="6">
        <v>18594.46</v>
      </c>
      <c r="K26" s="6">
        <v>55783.37</v>
      </c>
      <c r="L26" s="22" t="s">
        <v>187</v>
      </c>
      <c r="M26" s="23"/>
      <c r="N26" s="24" t="s">
        <v>14</v>
      </c>
      <c r="O26" s="25"/>
      <c r="P26" s="24" t="s">
        <v>56</v>
      </c>
      <c r="Q26" s="25"/>
    </row>
    <row r="27" spans="1:17" ht="45.75" customHeight="1" thickBot="1" x14ac:dyDescent="0.3">
      <c r="A27" s="1">
        <v>23</v>
      </c>
      <c r="B27" s="2" t="s">
        <v>57</v>
      </c>
      <c r="C27" s="3" t="s">
        <v>13</v>
      </c>
      <c r="D27" s="4">
        <v>2</v>
      </c>
      <c r="E27" s="20">
        <v>22215.599999999999</v>
      </c>
      <c r="F27" s="21"/>
      <c r="G27" s="5">
        <v>44431.199999999997</v>
      </c>
      <c r="H27" s="5">
        <v>19105.419999999998</v>
      </c>
      <c r="I27" s="5">
        <v>38210.83</v>
      </c>
      <c r="J27" s="5">
        <v>20660.509999999998</v>
      </c>
      <c r="K27" s="5">
        <v>41321.019999999997</v>
      </c>
      <c r="L27" s="22" t="s">
        <v>187</v>
      </c>
      <c r="M27" s="23"/>
      <c r="N27" s="22" t="s">
        <v>14</v>
      </c>
      <c r="O27" s="23"/>
      <c r="P27" s="22" t="s">
        <v>58</v>
      </c>
      <c r="Q27" s="23"/>
    </row>
    <row r="28" spans="1:17" ht="23.25" thickBot="1" x14ac:dyDescent="0.3">
      <c r="A28" s="1">
        <v>24</v>
      </c>
      <c r="B28" s="2" t="s">
        <v>59</v>
      </c>
      <c r="C28" s="3" t="s">
        <v>13</v>
      </c>
      <c r="D28" s="4">
        <v>4</v>
      </c>
      <c r="E28" s="20">
        <v>19994.04</v>
      </c>
      <c r="F28" s="21"/>
      <c r="G28" s="5">
        <v>79976.160000000003</v>
      </c>
      <c r="H28" s="5">
        <v>17194.87</v>
      </c>
      <c r="I28" s="5">
        <v>68779.5</v>
      </c>
      <c r="J28" s="5">
        <v>18594.46</v>
      </c>
      <c r="K28" s="5">
        <v>74377.83</v>
      </c>
      <c r="L28" s="22" t="s">
        <v>187</v>
      </c>
      <c r="M28" s="23"/>
      <c r="N28" s="22" t="s">
        <v>14</v>
      </c>
      <c r="O28" s="23"/>
      <c r="P28" s="22" t="s">
        <v>60</v>
      </c>
      <c r="Q28" s="23"/>
    </row>
    <row r="29" spans="1:17" ht="23.25" thickBot="1" x14ac:dyDescent="0.3">
      <c r="A29" s="1">
        <v>25</v>
      </c>
      <c r="B29" s="2" t="s">
        <v>61</v>
      </c>
      <c r="C29" s="3" t="s">
        <v>13</v>
      </c>
      <c r="D29" s="4">
        <v>3</v>
      </c>
      <c r="E29" s="20">
        <v>24437.16</v>
      </c>
      <c r="F29" s="21"/>
      <c r="G29" s="5">
        <v>97748.64</v>
      </c>
      <c r="H29" s="5">
        <v>21015.96</v>
      </c>
      <c r="I29" s="5">
        <v>84063.83</v>
      </c>
      <c r="J29" s="5">
        <v>22726.560000000001</v>
      </c>
      <c r="K29" s="5">
        <f>D29*J29</f>
        <v>68179.680000000008</v>
      </c>
      <c r="L29" s="22" t="s">
        <v>187</v>
      </c>
      <c r="M29" s="23"/>
      <c r="N29" s="24" t="s">
        <v>14</v>
      </c>
      <c r="O29" s="25"/>
      <c r="P29" s="24" t="s">
        <v>62</v>
      </c>
      <c r="Q29" s="25"/>
    </row>
    <row r="30" spans="1:17" ht="57" customHeight="1" thickBot="1" x14ac:dyDescent="0.3">
      <c r="A30" s="1">
        <v>26</v>
      </c>
      <c r="B30" s="2" t="s">
        <v>63</v>
      </c>
      <c r="C30" s="3" t="s">
        <v>13</v>
      </c>
      <c r="D30" s="4">
        <v>1</v>
      </c>
      <c r="E30" s="20">
        <v>19994.04</v>
      </c>
      <c r="F30" s="21"/>
      <c r="G30" s="5">
        <v>19994.04</v>
      </c>
      <c r="H30" s="5">
        <v>17194.87</v>
      </c>
      <c r="I30" s="5">
        <v>17194.87</v>
      </c>
      <c r="J30" s="5">
        <v>18594.46</v>
      </c>
      <c r="K30" s="5">
        <v>18594.46</v>
      </c>
      <c r="L30" s="22" t="s">
        <v>187</v>
      </c>
      <c r="M30" s="23"/>
      <c r="N30" s="24" t="s">
        <v>14</v>
      </c>
      <c r="O30" s="25"/>
      <c r="P30" s="24" t="s">
        <v>64</v>
      </c>
      <c r="Q30" s="25"/>
    </row>
    <row r="31" spans="1:17" ht="45.75" customHeight="1" thickBot="1" x14ac:dyDescent="0.3">
      <c r="A31" s="1">
        <v>27</v>
      </c>
      <c r="B31" s="2" t="s">
        <v>65</v>
      </c>
      <c r="C31" s="3" t="s">
        <v>13</v>
      </c>
      <c r="D31" s="4">
        <v>3</v>
      </c>
      <c r="E31" s="20">
        <v>19994.04</v>
      </c>
      <c r="F31" s="21"/>
      <c r="G31" s="5">
        <v>59982.12</v>
      </c>
      <c r="H31" s="5">
        <v>17194.87</v>
      </c>
      <c r="I31" s="5">
        <v>51584.62</v>
      </c>
      <c r="J31" s="5">
        <v>18594.46</v>
      </c>
      <c r="K31" s="5">
        <v>55783.37</v>
      </c>
      <c r="L31" s="22" t="s">
        <v>187</v>
      </c>
      <c r="M31" s="23"/>
      <c r="N31" s="22" t="s">
        <v>14</v>
      </c>
      <c r="O31" s="23"/>
      <c r="P31" s="22" t="s">
        <v>66</v>
      </c>
      <c r="Q31" s="23"/>
    </row>
    <row r="32" spans="1:17" ht="23.25" thickBot="1" x14ac:dyDescent="0.3">
      <c r="A32" s="1">
        <v>28</v>
      </c>
      <c r="B32" s="2" t="s">
        <v>67</v>
      </c>
      <c r="C32" s="3" t="s">
        <v>13</v>
      </c>
      <c r="D32" s="4">
        <v>1</v>
      </c>
      <c r="E32" s="20">
        <v>22215.599999999999</v>
      </c>
      <c r="F32" s="21"/>
      <c r="G32" s="5">
        <v>22215.599999999999</v>
      </c>
      <c r="H32" s="5">
        <v>19105.419999999998</v>
      </c>
      <c r="I32" s="5">
        <v>19105.419999999998</v>
      </c>
      <c r="J32" s="5">
        <v>20660.509999999998</v>
      </c>
      <c r="K32" s="5">
        <v>20660.509999999998</v>
      </c>
      <c r="L32" s="22" t="s">
        <v>187</v>
      </c>
      <c r="M32" s="23"/>
      <c r="N32" s="24" t="s">
        <v>14</v>
      </c>
      <c r="O32" s="25"/>
      <c r="P32" s="24" t="s">
        <v>68</v>
      </c>
      <c r="Q32" s="25"/>
    </row>
    <row r="33" spans="1:17" ht="45.75" customHeight="1" thickBot="1" x14ac:dyDescent="0.3">
      <c r="A33" s="1">
        <v>29</v>
      </c>
      <c r="B33" s="2" t="s">
        <v>69</v>
      </c>
      <c r="C33" s="3" t="s">
        <v>13</v>
      </c>
      <c r="D33" s="4">
        <v>1</v>
      </c>
      <c r="E33" s="20">
        <v>19994.04</v>
      </c>
      <c r="F33" s="21"/>
      <c r="G33" s="5">
        <v>19994.04</v>
      </c>
      <c r="H33" s="5">
        <v>17194.87</v>
      </c>
      <c r="I33" s="5">
        <v>17194.87</v>
      </c>
      <c r="J33" s="5">
        <v>18594.46</v>
      </c>
      <c r="K33" s="5">
        <v>18594.46</v>
      </c>
      <c r="L33" s="22" t="s">
        <v>187</v>
      </c>
      <c r="M33" s="23"/>
      <c r="N33" s="22" t="s">
        <v>14</v>
      </c>
      <c r="O33" s="23"/>
      <c r="P33" s="22" t="s">
        <v>70</v>
      </c>
      <c r="Q33" s="23"/>
    </row>
    <row r="34" spans="1:17" ht="57" customHeight="1" thickBot="1" x14ac:dyDescent="0.3">
      <c r="A34" s="1">
        <v>30</v>
      </c>
      <c r="B34" s="2" t="s">
        <v>71</v>
      </c>
      <c r="C34" s="3" t="s">
        <v>13</v>
      </c>
      <c r="D34" s="4">
        <v>3</v>
      </c>
      <c r="E34" s="20">
        <v>22215.599999999999</v>
      </c>
      <c r="F34" s="21"/>
      <c r="G34" s="5">
        <v>66646.8</v>
      </c>
      <c r="H34" s="5">
        <v>19105.419999999998</v>
      </c>
      <c r="I34" s="6">
        <v>57316.25</v>
      </c>
      <c r="J34" s="6">
        <v>20660.509999999998</v>
      </c>
      <c r="K34" s="6">
        <v>61981.52</v>
      </c>
      <c r="L34" s="22" t="s">
        <v>187</v>
      </c>
      <c r="M34" s="23"/>
      <c r="N34" s="24" t="s">
        <v>14</v>
      </c>
      <c r="O34" s="25"/>
      <c r="P34" s="24" t="s">
        <v>72</v>
      </c>
      <c r="Q34" s="25"/>
    </row>
    <row r="35" spans="1:17" ht="23.25" thickBot="1" x14ac:dyDescent="0.3">
      <c r="A35" s="1">
        <v>31</v>
      </c>
      <c r="B35" s="2" t="s">
        <v>73</v>
      </c>
      <c r="C35" s="3" t="s">
        <v>13</v>
      </c>
      <c r="D35" s="4">
        <v>3</v>
      </c>
      <c r="E35" s="32">
        <v>19994.04</v>
      </c>
      <c r="F35" s="33"/>
      <c r="G35" s="5">
        <v>79976.160000000003</v>
      </c>
      <c r="H35" s="5">
        <v>17194.87</v>
      </c>
      <c r="I35" s="6">
        <v>68779.5</v>
      </c>
      <c r="J35" s="6">
        <v>18594.46</v>
      </c>
      <c r="K35" s="6">
        <f>D35*J35</f>
        <v>55783.38</v>
      </c>
      <c r="L35" s="22" t="s">
        <v>187</v>
      </c>
      <c r="M35" s="23"/>
      <c r="N35" s="24" t="s">
        <v>14</v>
      </c>
      <c r="O35" s="25"/>
      <c r="P35" s="24" t="s">
        <v>74</v>
      </c>
      <c r="Q35" s="25"/>
    </row>
    <row r="36" spans="1:17" ht="45.75" customHeight="1" thickBot="1" x14ac:dyDescent="0.3">
      <c r="A36" s="1">
        <v>32</v>
      </c>
      <c r="B36" s="2" t="s">
        <v>75</v>
      </c>
      <c r="C36" s="3" t="s">
        <v>13</v>
      </c>
      <c r="D36" s="4">
        <v>2</v>
      </c>
      <c r="E36" s="32">
        <v>22215.599999999999</v>
      </c>
      <c r="F36" s="33"/>
      <c r="G36" s="5">
        <v>44431.199999999997</v>
      </c>
      <c r="H36" s="5">
        <v>19105.419999999998</v>
      </c>
      <c r="I36" s="6">
        <v>38210.83</v>
      </c>
      <c r="J36" s="6">
        <v>20660.509999999998</v>
      </c>
      <c r="K36" s="6">
        <v>41321.019999999997</v>
      </c>
      <c r="L36" s="22" t="s">
        <v>187</v>
      </c>
      <c r="M36" s="23"/>
      <c r="N36" s="24" t="s">
        <v>14</v>
      </c>
      <c r="O36" s="25"/>
      <c r="P36" s="24" t="s">
        <v>76</v>
      </c>
      <c r="Q36" s="25"/>
    </row>
    <row r="37" spans="1:17" ht="45.75" customHeight="1" thickBot="1" x14ac:dyDescent="0.3">
      <c r="A37" s="1">
        <v>33</v>
      </c>
      <c r="B37" s="2" t="s">
        <v>77</v>
      </c>
      <c r="C37" s="3" t="s">
        <v>13</v>
      </c>
      <c r="D37" s="4">
        <v>2</v>
      </c>
      <c r="E37" s="32">
        <v>26658.720000000001</v>
      </c>
      <c r="F37" s="33"/>
      <c r="G37" s="5">
        <v>53317.440000000002</v>
      </c>
      <c r="H37" s="5">
        <v>22926.5</v>
      </c>
      <c r="I37" s="6">
        <v>45853</v>
      </c>
      <c r="J37" s="6">
        <v>24792.61</v>
      </c>
      <c r="K37" s="6">
        <v>49585.22</v>
      </c>
      <c r="L37" s="22" t="s">
        <v>187</v>
      </c>
      <c r="M37" s="23"/>
      <c r="N37" s="24" t="s">
        <v>14</v>
      </c>
      <c r="O37" s="25"/>
      <c r="P37" s="24" t="s">
        <v>78</v>
      </c>
      <c r="Q37" s="25"/>
    </row>
    <row r="38" spans="1:17" ht="45.75" customHeight="1" thickBot="1" x14ac:dyDescent="0.3">
      <c r="A38" s="1">
        <v>34</v>
      </c>
      <c r="B38" s="2" t="s">
        <v>79</v>
      </c>
      <c r="C38" s="3" t="s">
        <v>13</v>
      </c>
      <c r="D38" s="4">
        <v>3</v>
      </c>
      <c r="E38" s="32">
        <v>19994.04</v>
      </c>
      <c r="F38" s="33"/>
      <c r="G38" s="5">
        <v>59982.12</v>
      </c>
      <c r="H38" s="5">
        <v>17194.87</v>
      </c>
      <c r="I38" s="6">
        <v>51584.62</v>
      </c>
      <c r="J38" s="6">
        <v>18594.46</v>
      </c>
      <c r="K38" s="6">
        <v>55783.37</v>
      </c>
      <c r="L38" s="22" t="s">
        <v>187</v>
      </c>
      <c r="M38" s="23"/>
      <c r="N38" s="24" t="s">
        <v>14</v>
      </c>
      <c r="O38" s="25"/>
      <c r="P38" s="24" t="s">
        <v>80</v>
      </c>
      <c r="Q38" s="25"/>
    </row>
    <row r="39" spans="1:17" ht="57" customHeight="1" thickBot="1" x14ac:dyDescent="0.3">
      <c r="A39" s="1">
        <v>35</v>
      </c>
      <c r="B39" s="2" t="s">
        <v>81</v>
      </c>
      <c r="C39" s="3" t="s">
        <v>13</v>
      </c>
      <c r="D39" s="4">
        <v>2</v>
      </c>
      <c r="E39" s="32">
        <v>19994.04</v>
      </c>
      <c r="F39" s="33"/>
      <c r="G39" s="5">
        <v>39988.080000000002</v>
      </c>
      <c r="H39" s="5">
        <v>17194.87</v>
      </c>
      <c r="I39" s="6">
        <v>34389.75</v>
      </c>
      <c r="J39" s="6">
        <v>18594.46</v>
      </c>
      <c r="K39" s="6">
        <v>37188.910000000003</v>
      </c>
      <c r="L39" s="22" t="s">
        <v>187</v>
      </c>
      <c r="M39" s="23"/>
      <c r="N39" s="24" t="s">
        <v>14</v>
      </c>
      <c r="O39" s="25"/>
      <c r="P39" s="24" t="s">
        <v>82</v>
      </c>
      <c r="Q39" s="25"/>
    </row>
    <row r="40" spans="1:17" ht="45.75" customHeight="1" thickBot="1" x14ac:dyDescent="0.3">
      <c r="A40" s="1">
        <v>36</v>
      </c>
      <c r="B40" s="2" t="s">
        <v>83</v>
      </c>
      <c r="C40" s="3" t="s">
        <v>13</v>
      </c>
      <c r="D40" s="4">
        <v>3</v>
      </c>
      <c r="E40" s="32">
        <v>19994.04</v>
      </c>
      <c r="F40" s="33"/>
      <c r="G40" s="5">
        <v>59982.12</v>
      </c>
      <c r="H40" s="5">
        <v>17194.87</v>
      </c>
      <c r="I40" s="6">
        <v>51584.62</v>
      </c>
      <c r="J40" s="6">
        <v>18594.46</v>
      </c>
      <c r="K40" s="6">
        <v>55783.37</v>
      </c>
      <c r="L40" s="22" t="s">
        <v>187</v>
      </c>
      <c r="M40" s="23"/>
      <c r="N40" s="24" t="s">
        <v>14</v>
      </c>
      <c r="O40" s="25"/>
      <c r="P40" s="24" t="s">
        <v>84</v>
      </c>
      <c r="Q40" s="25"/>
    </row>
    <row r="41" spans="1:17" ht="45.75" customHeight="1" thickBot="1" x14ac:dyDescent="0.3">
      <c r="A41" s="1">
        <v>37</v>
      </c>
      <c r="B41" s="2" t="s">
        <v>85</v>
      </c>
      <c r="C41" s="3" t="s">
        <v>13</v>
      </c>
      <c r="D41" s="4">
        <v>4</v>
      </c>
      <c r="E41" s="20">
        <v>19994.04</v>
      </c>
      <c r="F41" s="21"/>
      <c r="G41" s="5">
        <v>79976.160000000003</v>
      </c>
      <c r="H41" s="5">
        <v>17194.87</v>
      </c>
      <c r="I41" s="6">
        <v>68779.5</v>
      </c>
      <c r="J41" s="6">
        <v>18594.46</v>
      </c>
      <c r="K41" s="6">
        <v>74377.83</v>
      </c>
      <c r="L41" s="22" t="s">
        <v>187</v>
      </c>
      <c r="M41" s="23"/>
      <c r="N41" s="24" t="s">
        <v>14</v>
      </c>
      <c r="O41" s="25"/>
      <c r="P41" s="24" t="s">
        <v>86</v>
      </c>
      <c r="Q41" s="25"/>
    </row>
    <row r="42" spans="1:17" ht="45.75" customHeight="1" thickBot="1" x14ac:dyDescent="0.3">
      <c r="A42" s="1">
        <v>38</v>
      </c>
      <c r="B42" s="2" t="s">
        <v>87</v>
      </c>
      <c r="C42" s="3" t="s">
        <v>13</v>
      </c>
      <c r="D42" s="4">
        <v>2</v>
      </c>
      <c r="E42" s="20">
        <v>24437.16</v>
      </c>
      <c r="F42" s="21"/>
      <c r="G42" s="5">
        <v>48874.32</v>
      </c>
      <c r="H42" s="5">
        <v>21015.96</v>
      </c>
      <c r="I42" s="6">
        <v>42031.92</v>
      </c>
      <c r="J42" s="6">
        <v>22726.560000000001</v>
      </c>
      <c r="K42" s="6">
        <v>45453.120000000003</v>
      </c>
      <c r="L42" s="22" t="s">
        <v>187</v>
      </c>
      <c r="M42" s="23"/>
      <c r="N42" s="24" t="s">
        <v>14</v>
      </c>
      <c r="O42" s="25"/>
      <c r="P42" s="24" t="s">
        <v>88</v>
      </c>
      <c r="Q42" s="25"/>
    </row>
    <row r="43" spans="1:17" ht="23.25" thickBot="1" x14ac:dyDescent="0.3">
      <c r="A43" s="1">
        <v>39</v>
      </c>
      <c r="B43" s="2" t="s">
        <v>89</v>
      </c>
      <c r="C43" s="3" t="s">
        <v>13</v>
      </c>
      <c r="D43" s="4">
        <v>5</v>
      </c>
      <c r="E43" s="20">
        <v>24437.16</v>
      </c>
      <c r="F43" s="21"/>
      <c r="G43" s="5">
        <v>122185.8</v>
      </c>
      <c r="H43" s="5">
        <v>21015.96</v>
      </c>
      <c r="I43" s="6">
        <v>105079.79</v>
      </c>
      <c r="J43" s="6">
        <v>22726.560000000001</v>
      </c>
      <c r="K43" s="6">
        <v>113632.79</v>
      </c>
      <c r="L43" s="22" t="s">
        <v>187</v>
      </c>
      <c r="M43" s="23"/>
      <c r="N43" s="24" t="s">
        <v>14</v>
      </c>
      <c r="O43" s="25"/>
      <c r="P43" s="24" t="s">
        <v>90</v>
      </c>
      <c r="Q43" s="25"/>
    </row>
    <row r="44" spans="1:17" ht="90.75" customHeight="1" thickBot="1" x14ac:dyDescent="0.3">
      <c r="A44" s="1">
        <v>40</v>
      </c>
      <c r="B44" s="2" t="s">
        <v>91</v>
      </c>
      <c r="C44" s="3" t="s">
        <v>13</v>
      </c>
      <c r="D44" s="4">
        <v>3</v>
      </c>
      <c r="E44" s="20">
        <v>19994.04</v>
      </c>
      <c r="F44" s="21"/>
      <c r="G44" s="5">
        <v>59982.12</v>
      </c>
      <c r="H44" s="5">
        <v>17194.87</v>
      </c>
      <c r="I44" s="6">
        <v>51584.62</v>
      </c>
      <c r="J44" s="6">
        <v>18594.46</v>
      </c>
      <c r="K44" s="6">
        <v>55783.37</v>
      </c>
      <c r="L44" s="22" t="s">
        <v>187</v>
      </c>
      <c r="M44" s="23"/>
      <c r="N44" s="24" t="s">
        <v>14</v>
      </c>
      <c r="O44" s="25"/>
      <c r="P44" s="24" t="s">
        <v>92</v>
      </c>
      <c r="Q44" s="25"/>
    </row>
    <row r="45" spans="1:17" ht="45.75" customHeight="1" thickBot="1" x14ac:dyDescent="0.3">
      <c r="A45" s="1">
        <v>41</v>
      </c>
      <c r="B45" s="2" t="s">
        <v>93</v>
      </c>
      <c r="C45" s="3" t="s">
        <v>13</v>
      </c>
      <c r="D45" s="4">
        <v>3</v>
      </c>
      <c r="E45" s="20">
        <v>24437.16</v>
      </c>
      <c r="F45" s="21"/>
      <c r="G45" s="5">
        <v>73311.48</v>
      </c>
      <c r="H45" s="5">
        <v>21015.96</v>
      </c>
      <c r="I45" s="6">
        <v>63047.87</v>
      </c>
      <c r="J45" s="6">
        <v>22726.560000000001</v>
      </c>
      <c r="K45" s="6">
        <v>68179.679999999993</v>
      </c>
      <c r="L45" s="22" t="s">
        <v>187</v>
      </c>
      <c r="M45" s="23"/>
      <c r="N45" s="24" t="s">
        <v>14</v>
      </c>
      <c r="O45" s="25"/>
      <c r="P45" s="24" t="s">
        <v>94</v>
      </c>
      <c r="Q45" s="25"/>
    </row>
    <row r="46" spans="1:17" ht="45.75" customHeight="1" thickBot="1" x14ac:dyDescent="0.3">
      <c r="A46" s="1">
        <v>42</v>
      </c>
      <c r="B46" s="2" t="s">
        <v>95</v>
      </c>
      <c r="C46" s="3" t="s">
        <v>13</v>
      </c>
      <c r="D46" s="4">
        <v>2</v>
      </c>
      <c r="E46" s="32">
        <v>19994.04</v>
      </c>
      <c r="F46" s="33"/>
      <c r="G46" s="5">
        <v>39988.080000000002</v>
      </c>
      <c r="H46" s="5">
        <v>17194.87</v>
      </c>
      <c r="I46" s="6">
        <v>34389.75</v>
      </c>
      <c r="J46" s="6">
        <v>18594.46</v>
      </c>
      <c r="K46" s="6">
        <v>37188.910000000003</v>
      </c>
      <c r="L46" s="22" t="s">
        <v>187</v>
      </c>
      <c r="M46" s="23"/>
      <c r="N46" s="24" t="s">
        <v>14</v>
      </c>
      <c r="O46" s="25"/>
      <c r="P46" s="24" t="s">
        <v>96</v>
      </c>
      <c r="Q46" s="25"/>
    </row>
    <row r="47" spans="1:17" ht="57" customHeight="1" thickBot="1" x14ac:dyDescent="0.3">
      <c r="A47" s="1">
        <v>43</v>
      </c>
      <c r="B47" s="2" t="s">
        <v>97</v>
      </c>
      <c r="C47" s="3" t="s">
        <v>13</v>
      </c>
      <c r="D47" s="4">
        <v>3</v>
      </c>
      <c r="E47" s="32">
        <v>19994.04</v>
      </c>
      <c r="F47" s="33"/>
      <c r="G47" s="5">
        <v>59982.12</v>
      </c>
      <c r="H47" s="5">
        <v>17194.87</v>
      </c>
      <c r="I47" s="6">
        <v>51584.62</v>
      </c>
      <c r="J47" s="6">
        <v>18594.46</v>
      </c>
      <c r="K47" s="6">
        <v>55783.37</v>
      </c>
      <c r="L47" s="22" t="s">
        <v>187</v>
      </c>
      <c r="M47" s="23"/>
      <c r="N47" s="24" t="s">
        <v>14</v>
      </c>
      <c r="O47" s="25"/>
      <c r="P47" s="24" t="s">
        <v>98</v>
      </c>
      <c r="Q47" s="25"/>
    </row>
    <row r="48" spans="1:17" ht="23.25" thickBot="1" x14ac:dyDescent="0.3">
      <c r="A48" s="1">
        <v>44</v>
      </c>
      <c r="B48" s="2" t="s">
        <v>99</v>
      </c>
      <c r="C48" s="3" t="s">
        <v>13</v>
      </c>
      <c r="D48" s="4">
        <v>1</v>
      </c>
      <c r="E48" s="32">
        <v>22215.599999999999</v>
      </c>
      <c r="F48" s="33"/>
      <c r="G48" s="5">
        <v>22215.599999999999</v>
      </c>
      <c r="H48" s="5">
        <v>19105.419999999998</v>
      </c>
      <c r="I48" s="6">
        <v>19105.419999999998</v>
      </c>
      <c r="J48" s="6">
        <v>20660.509999999998</v>
      </c>
      <c r="K48" s="6">
        <v>20660.509999999998</v>
      </c>
      <c r="L48" s="22" t="s">
        <v>187</v>
      </c>
      <c r="M48" s="23"/>
      <c r="N48" s="24" t="s">
        <v>14</v>
      </c>
      <c r="O48" s="25"/>
      <c r="P48" s="24" t="s">
        <v>100</v>
      </c>
      <c r="Q48" s="25"/>
    </row>
    <row r="49" spans="1:17" ht="57" customHeight="1" thickBot="1" x14ac:dyDescent="0.3">
      <c r="A49" s="1">
        <v>45</v>
      </c>
      <c r="B49" s="2" t="s">
        <v>101</v>
      </c>
      <c r="C49" s="3" t="s">
        <v>13</v>
      </c>
      <c r="D49" s="4">
        <v>3</v>
      </c>
      <c r="E49" s="32">
        <v>16661.7</v>
      </c>
      <c r="F49" s="33"/>
      <c r="G49" s="5">
        <v>49985.1</v>
      </c>
      <c r="H49" s="5">
        <v>14329.06</v>
      </c>
      <c r="I49" s="6">
        <v>42987.19</v>
      </c>
      <c r="J49" s="6">
        <v>15495.38</v>
      </c>
      <c r="K49" s="6">
        <v>46486.14</v>
      </c>
      <c r="L49" s="22" t="s">
        <v>187</v>
      </c>
      <c r="M49" s="23"/>
      <c r="N49" s="24" t="s">
        <v>14</v>
      </c>
      <c r="O49" s="25"/>
      <c r="P49" s="24" t="s">
        <v>102</v>
      </c>
      <c r="Q49" s="25"/>
    </row>
    <row r="50" spans="1:17" ht="57" customHeight="1" thickBot="1" x14ac:dyDescent="0.3">
      <c r="A50" s="1">
        <v>46</v>
      </c>
      <c r="B50" s="2" t="s">
        <v>103</v>
      </c>
      <c r="C50" s="3" t="s">
        <v>13</v>
      </c>
      <c r="D50" s="4">
        <v>2</v>
      </c>
      <c r="E50" s="32">
        <v>22215.599999999999</v>
      </c>
      <c r="F50" s="33"/>
      <c r="G50" s="5">
        <v>44431.199999999997</v>
      </c>
      <c r="H50" s="5">
        <v>19105.419999999998</v>
      </c>
      <c r="I50" s="6">
        <v>38210.83</v>
      </c>
      <c r="J50" s="6">
        <v>20660.509999999998</v>
      </c>
      <c r="K50" s="6">
        <v>41321.019999999997</v>
      </c>
      <c r="L50" s="22" t="s">
        <v>187</v>
      </c>
      <c r="M50" s="23"/>
      <c r="N50" s="24" t="s">
        <v>14</v>
      </c>
      <c r="O50" s="25"/>
      <c r="P50" s="24" t="s">
        <v>104</v>
      </c>
      <c r="Q50" s="25"/>
    </row>
    <row r="51" spans="1:17" ht="45.75" customHeight="1" thickBot="1" x14ac:dyDescent="0.3">
      <c r="A51" s="1">
        <v>47</v>
      </c>
      <c r="B51" s="7" t="s">
        <v>105</v>
      </c>
      <c r="C51" s="3" t="s">
        <v>13</v>
      </c>
      <c r="D51" s="4">
        <v>5</v>
      </c>
      <c r="E51" s="20">
        <v>17952</v>
      </c>
      <c r="F51" s="21"/>
      <c r="G51" s="5">
        <v>89760</v>
      </c>
      <c r="H51" s="5">
        <v>15438.72</v>
      </c>
      <c r="I51" s="5">
        <v>77193.600000000006</v>
      </c>
      <c r="J51" s="5">
        <v>16695.36</v>
      </c>
      <c r="K51" s="5">
        <v>83476.800000000003</v>
      </c>
      <c r="L51" s="22" t="s">
        <v>187</v>
      </c>
      <c r="M51" s="23"/>
      <c r="N51" s="22" t="s">
        <v>14</v>
      </c>
      <c r="O51" s="23"/>
      <c r="P51" s="22" t="s">
        <v>106</v>
      </c>
      <c r="Q51" s="23"/>
    </row>
    <row r="52" spans="1:17" ht="113.25" customHeight="1" thickBot="1" x14ac:dyDescent="0.3">
      <c r="A52" s="1">
        <v>48</v>
      </c>
      <c r="B52" s="2" t="s">
        <v>107</v>
      </c>
      <c r="C52" s="3" t="s">
        <v>13</v>
      </c>
      <c r="D52" s="4">
        <v>3</v>
      </c>
      <c r="E52" s="32">
        <v>16506.93</v>
      </c>
      <c r="F52" s="33"/>
      <c r="G52" s="5">
        <v>66027.72</v>
      </c>
      <c r="H52" s="5">
        <v>14195.96</v>
      </c>
      <c r="I52" s="6">
        <v>56783.839999999997</v>
      </c>
      <c r="J52" s="6">
        <v>15351.44</v>
      </c>
      <c r="K52" s="6">
        <f>D52*J52</f>
        <v>46054.32</v>
      </c>
      <c r="L52" s="22" t="s">
        <v>187</v>
      </c>
      <c r="M52" s="23"/>
      <c r="N52" s="24" t="s">
        <v>14</v>
      </c>
      <c r="O52" s="25"/>
      <c r="P52" s="24" t="s">
        <v>108</v>
      </c>
      <c r="Q52" s="25"/>
    </row>
    <row r="53" spans="1:17" ht="45.75" customHeight="1" thickBot="1" x14ac:dyDescent="0.3">
      <c r="A53" s="1">
        <v>49</v>
      </c>
      <c r="B53" s="2" t="s">
        <v>109</v>
      </c>
      <c r="C53" s="3" t="s">
        <v>13</v>
      </c>
      <c r="D53" s="4">
        <v>1</v>
      </c>
      <c r="E53" s="32">
        <v>22215.599999999999</v>
      </c>
      <c r="F53" s="33"/>
      <c r="G53" s="5">
        <v>22215.599999999999</v>
      </c>
      <c r="H53" s="5">
        <v>19105.419999999998</v>
      </c>
      <c r="I53" s="6">
        <v>19105.419999999998</v>
      </c>
      <c r="J53" s="6">
        <v>20660.509999999998</v>
      </c>
      <c r="K53" s="6">
        <v>20660.509999999998</v>
      </c>
      <c r="L53" s="22" t="s">
        <v>187</v>
      </c>
      <c r="M53" s="23"/>
      <c r="N53" s="24" t="s">
        <v>14</v>
      </c>
      <c r="O53" s="25"/>
      <c r="P53" s="24" t="s">
        <v>110</v>
      </c>
      <c r="Q53" s="25"/>
    </row>
    <row r="54" spans="1:17" ht="45.75" customHeight="1" thickBot="1" x14ac:dyDescent="0.3">
      <c r="A54" s="1">
        <v>50</v>
      </c>
      <c r="B54" s="2" t="s">
        <v>111</v>
      </c>
      <c r="C54" s="3" t="s">
        <v>13</v>
      </c>
      <c r="D54" s="4">
        <v>1</v>
      </c>
      <c r="E54" s="32">
        <v>24437.16</v>
      </c>
      <c r="F54" s="33"/>
      <c r="G54" s="5">
        <v>24437.16</v>
      </c>
      <c r="H54" s="5">
        <v>21015.96</v>
      </c>
      <c r="I54" s="6">
        <v>21015.96</v>
      </c>
      <c r="J54" s="6">
        <v>22726.560000000001</v>
      </c>
      <c r="K54" s="6">
        <v>22726.560000000001</v>
      </c>
      <c r="L54" s="22" t="s">
        <v>187</v>
      </c>
      <c r="M54" s="23"/>
      <c r="N54" s="24" t="s">
        <v>14</v>
      </c>
      <c r="O54" s="25"/>
      <c r="P54" s="24" t="s">
        <v>112</v>
      </c>
      <c r="Q54" s="25"/>
    </row>
    <row r="55" spans="1:17" ht="23.25" thickBot="1" x14ac:dyDescent="0.3">
      <c r="A55" s="1">
        <v>51</v>
      </c>
      <c r="B55" s="2" t="s">
        <v>113</v>
      </c>
      <c r="C55" s="3" t="s">
        <v>13</v>
      </c>
      <c r="D55" s="4">
        <v>1</v>
      </c>
      <c r="E55" s="32">
        <v>24437.16</v>
      </c>
      <c r="F55" s="33"/>
      <c r="G55" s="5">
        <v>24437.16</v>
      </c>
      <c r="H55" s="5">
        <v>21015.96</v>
      </c>
      <c r="I55" s="6">
        <v>21015.96</v>
      </c>
      <c r="J55" s="6">
        <v>22726.560000000001</v>
      </c>
      <c r="K55" s="6">
        <v>22726.560000000001</v>
      </c>
      <c r="L55" s="22" t="s">
        <v>187</v>
      </c>
      <c r="M55" s="23"/>
      <c r="N55" s="24" t="s">
        <v>14</v>
      </c>
      <c r="O55" s="25"/>
      <c r="P55" s="24" t="s">
        <v>114</v>
      </c>
      <c r="Q55" s="25"/>
    </row>
    <row r="56" spans="1:17" ht="45.75" customHeight="1" thickBot="1" x14ac:dyDescent="0.3">
      <c r="A56" s="1">
        <v>52</v>
      </c>
      <c r="B56" s="2" t="s">
        <v>115</v>
      </c>
      <c r="C56" s="3" t="s">
        <v>13</v>
      </c>
      <c r="D56" s="4">
        <v>1</v>
      </c>
      <c r="E56" s="32">
        <v>26658.720000000001</v>
      </c>
      <c r="F56" s="33"/>
      <c r="G56" s="5">
        <v>26658.720000000001</v>
      </c>
      <c r="H56" s="5">
        <v>22926.5</v>
      </c>
      <c r="I56" s="6">
        <v>22926.5</v>
      </c>
      <c r="J56" s="6">
        <v>24792.61</v>
      </c>
      <c r="K56" s="6">
        <v>24792.61</v>
      </c>
      <c r="L56" s="22" t="s">
        <v>187</v>
      </c>
      <c r="M56" s="23"/>
      <c r="N56" s="24" t="s">
        <v>14</v>
      </c>
      <c r="O56" s="25"/>
      <c r="P56" s="24" t="s">
        <v>116</v>
      </c>
      <c r="Q56" s="25"/>
    </row>
    <row r="57" spans="1:17" ht="79.5" customHeight="1" thickBot="1" x14ac:dyDescent="0.3">
      <c r="A57" s="1">
        <v>53</v>
      </c>
      <c r="B57" s="2" t="s">
        <v>117</v>
      </c>
      <c r="C57" s="3" t="s">
        <v>13</v>
      </c>
      <c r="D57" s="4">
        <v>3</v>
      </c>
      <c r="E57" s="32">
        <v>24437.16</v>
      </c>
      <c r="F57" s="33"/>
      <c r="G57" s="5">
        <v>73311.48</v>
      </c>
      <c r="H57" s="5">
        <v>21015.96</v>
      </c>
      <c r="I57" s="6">
        <v>63047.87</v>
      </c>
      <c r="J57" s="6">
        <v>22726.560000000001</v>
      </c>
      <c r="K57" s="6">
        <v>68179.679999999993</v>
      </c>
      <c r="L57" s="22" t="s">
        <v>187</v>
      </c>
      <c r="M57" s="23"/>
      <c r="N57" s="24" t="s">
        <v>14</v>
      </c>
      <c r="O57" s="25"/>
      <c r="P57" s="24" t="s">
        <v>118</v>
      </c>
      <c r="Q57" s="25"/>
    </row>
    <row r="58" spans="1:17" ht="45.75" customHeight="1" thickBot="1" x14ac:dyDescent="0.3">
      <c r="A58" s="1">
        <v>54</v>
      </c>
      <c r="B58" s="2" t="s">
        <v>119</v>
      </c>
      <c r="C58" s="3" t="s">
        <v>13</v>
      </c>
      <c r="D58" s="4">
        <v>2</v>
      </c>
      <c r="E58" s="20">
        <v>15840</v>
      </c>
      <c r="F58" s="21"/>
      <c r="G58" s="5">
        <v>31680</v>
      </c>
      <c r="H58" s="5">
        <v>13622.4</v>
      </c>
      <c r="I58" s="5">
        <v>27244.799999999999</v>
      </c>
      <c r="J58" s="5">
        <v>14731.2</v>
      </c>
      <c r="K58" s="5">
        <v>29462.400000000001</v>
      </c>
      <c r="L58" s="22" t="s">
        <v>187</v>
      </c>
      <c r="M58" s="23"/>
      <c r="N58" s="22" t="s">
        <v>14</v>
      </c>
      <c r="O58" s="23"/>
      <c r="P58" s="22" t="s">
        <v>120</v>
      </c>
      <c r="Q58" s="23"/>
    </row>
    <row r="59" spans="1:17" ht="45.75" customHeight="1" thickBot="1" x14ac:dyDescent="0.3">
      <c r="A59" s="1">
        <v>55</v>
      </c>
      <c r="B59" s="2" t="s">
        <v>121</v>
      </c>
      <c r="C59" s="3" t="s">
        <v>13</v>
      </c>
      <c r="D59" s="4">
        <v>1</v>
      </c>
      <c r="E59" s="32">
        <v>22215.599999999999</v>
      </c>
      <c r="F59" s="33"/>
      <c r="G59" s="5">
        <v>22215.599999999999</v>
      </c>
      <c r="H59" s="6">
        <v>19105.419999999998</v>
      </c>
      <c r="I59" s="6">
        <v>19105.419999999998</v>
      </c>
      <c r="J59" s="6">
        <v>20660.509999999998</v>
      </c>
      <c r="K59" s="6">
        <v>20660.509999999998</v>
      </c>
      <c r="L59" s="22" t="s">
        <v>187</v>
      </c>
      <c r="M59" s="23"/>
      <c r="N59" s="24" t="s">
        <v>14</v>
      </c>
      <c r="O59" s="25"/>
      <c r="P59" s="24" t="s">
        <v>122</v>
      </c>
      <c r="Q59" s="25"/>
    </row>
    <row r="60" spans="1:17" ht="45.75" customHeight="1" thickBot="1" x14ac:dyDescent="0.3">
      <c r="A60" s="1">
        <v>56</v>
      </c>
      <c r="B60" s="2" t="s">
        <v>123</v>
      </c>
      <c r="C60" s="3" t="s">
        <v>13</v>
      </c>
      <c r="D60" s="4">
        <v>1</v>
      </c>
      <c r="E60" s="20">
        <v>7128</v>
      </c>
      <c r="F60" s="21"/>
      <c r="G60" s="5">
        <v>7128</v>
      </c>
      <c r="H60" s="5">
        <v>6130.08</v>
      </c>
      <c r="I60" s="6">
        <v>6130.08</v>
      </c>
      <c r="J60" s="6">
        <v>6629.04</v>
      </c>
      <c r="K60" s="6">
        <v>6629.04</v>
      </c>
      <c r="L60" s="22" t="s">
        <v>187</v>
      </c>
      <c r="M60" s="23"/>
      <c r="N60" s="24" t="s">
        <v>14</v>
      </c>
      <c r="O60" s="25"/>
      <c r="P60" s="24" t="s">
        <v>124</v>
      </c>
      <c r="Q60" s="25"/>
    </row>
    <row r="61" spans="1:17" ht="56.25" customHeight="1" thickBot="1" x14ac:dyDescent="0.3">
      <c r="A61" s="1">
        <v>57</v>
      </c>
      <c r="B61" s="2" t="s">
        <v>125</v>
      </c>
      <c r="C61" s="3" t="s">
        <v>13</v>
      </c>
      <c r="D61" s="4">
        <v>1</v>
      </c>
      <c r="E61" s="32">
        <v>24437.16</v>
      </c>
      <c r="F61" s="33"/>
      <c r="G61" s="5">
        <v>24437.16</v>
      </c>
      <c r="H61" s="5">
        <v>21015.96</v>
      </c>
      <c r="I61" s="6">
        <v>21015.96</v>
      </c>
      <c r="J61" s="6">
        <v>22726.560000000001</v>
      </c>
      <c r="K61" s="6">
        <v>22726.560000000001</v>
      </c>
      <c r="L61" s="22" t="s">
        <v>187</v>
      </c>
      <c r="M61" s="23"/>
      <c r="N61" s="24" t="s">
        <v>14</v>
      </c>
      <c r="O61" s="25"/>
      <c r="P61" s="24" t="s">
        <v>126</v>
      </c>
      <c r="Q61" s="25"/>
    </row>
    <row r="62" spans="1:17" ht="45.75" customHeight="1" thickBot="1" x14ac:dyDescent="0.3">
      <c r="A62" s="1">
        <v>58</v>
      </c>
      <c r="B62" s="2" t="s">
        <v>127</v>
      </c>
      <c r="C62" s="3" t="s">
        <v>13</v>
      </c>
      <c r="D62" s="4">
        <v>1</v>
      </c>
      <c r="E62" s="32">
        <v>22215.599999999999</v>
      </c>
      <c r="F62" s="33"/>
      <c r="G62" s="5">
        <v>22215.599999999999</v>
      </c>
      <c r="H62" s="6">
        <v>19105.419999999998</v>
      </c>
      <c r="I62" s="6">
        <v>19105.419999999998</v>
      </c>
      <c r="J62" s="6">
        <v>20660.509999999998</v>
      </c>
      <c r="K62" s="6">
        <v>20660.509999999998</v>
      </c>
      <c r="L62" s="22" t="s">
        <v>187</v>
      </c>
      <c r="M62" s="23"/>
      <c r="N62" s="24" t="s">
        <v>14</v>
      </c>
      <c r="O62" s="25"/>
      <c r="P62" s="24" t="s">
        <v>128</v>
      </c>
      <c r="Q62" s="25"/>
    </row>
    <row r="63" spans="1:17" ht="45.75" customHeight="1" thickBot="1" x14ac:dyDescent="0.3">
      <c r="A63" s="1">
        <v>59</v>
      </c>
      <c r="B63" s="2" t="s">
        <v>129</v>
      </c>
      <c r="C63" s="3" t="s">
        <v>13</v>
      </c>
      <c r="D63" s="4">
        <v>2</v>
      </c>
      <c r="E63" s="32">
        <v>24437.16</v>
      </c>
      <c r="F63" s="33"/>
      <c r="G63" s="5">
        <v>48874.32</v>
      </c>
      <c r="H63" s="6">
        <v>21015.96</v>
      </c>
      <c r="I63" s="6">
        <v>42031.92</v>
      </c>
      <c r="J63" s="6">
        <v>22726.560000000001</v>
      </c>
      <c r="K63" s="6">
        <v>45453.120000000003</v>
      </c>
      <c r="L63" s="22" t="s">
        <v>187</v>
      </c>
      <c r="M63" s="23"/>
      <c r="N63" s="24" t="s">
        <v>14</v>
      </c>
      <c r="O63" s="25"/>
      <c r="P63" s="24" t="s">
        <v>130</v>
      </c>
      <c r="Q63" s="25"/>
    </row>
    <row r="64" spans="1:17" ht="45.75" customHeight="1" thickBot="1" x14ac:dyDescent="0.3">
      <c r="A64" s="1">
        <v>60</v>
      </c>
      <c r="B64" s="2" t="s">
        <v>131</v>
      </c>
      <c r="C64" s="3" t="s">
        <v>13</v>
      </c>
      <c r="D64" s="4">
        <v>3</v>
      </c>
      <c r="E64" s="32">
        <v>19994.04</v>
      </c>
      <c r="F64" s="33"/>
      <c r="G64" s="5">
        <v>59982.12</v>
      </c>
      <c r="H64" s="6">
        <v>17194.87</v>
      </c>
      <c r="I64" s="6">
        <v>51584.62</v>
      </c>
      <c r="J64" s="6">
        <v>18594.46</v>
      </c>
      <c r="K64" s="6">
        <v>55783.37</v>
      </c>
      <c r="L64" s="22" t="s">
        <v>187</v>
      </c>
      <c r="M64" s="23"/>
      <c r="N64" s="24" t="s">
        <v>14</v>
      </c>
      <c r="O64" s="25"/>
      <c r="P64" s="24" t="s">
        <v>132</v>
      </c>
      <c r="Q64" s="25"/>
    </row>
    <row r="65" spans="1:17" ht="57" customHeight="1" thickBot="1" x14ac:dyDescent="0.3">
      <c r="A65" s="1">
        <v>61</v>
      </c>
      <c r="B65" s="2" t="s">
        <v>133</v>
      </c>
      <c r="C65" s="3" t="s">
        <v>13</v>
      </c>
      <c r="D65" s="4">
        <v>1</v>
      </c>
      <c r="E65" s="20">
        <v>19994.04</v>
      </c>
      <c r="F65" s="21"/>
      <c r="G65" s="5">
        <v>19994.04</v>
      </c>
      <c r="H65" s="5">
        <v>17194.87</v>
      </c>
      <c r="I65" s="6">
        <v>17194.87</v>
      </c>
      <c r="J65" s="6">
        <v>18594.46</v>
      </c>
      <c r="K65" s="6">
        <v>18594.46</v>
      </c>
      <c r="L65" s="22" t="s">
        <v>187</v>
      </c>
      <c r="M65" s="23"/>
      <c r="N65" s="24" t="s">
        <v>14</v>
      </c>
      <c r="O65" s="25"/>
      <c r="P65" s="24" t="s">
        <v>134</v>
      </c>
      <c r="Q65" s="25"/>
    </row>
    <row r="66" spans="1:17" ht="57" customHeight="1" thickBot="1" x14ac:dyDescent="0.3">
      <c r="A66" s="1">
        <v>62</v>
      </c>
      <c r="B66" s="2" t="s">
        <v>135</v>
      </c>
      <c r="C66" s="3" t="s">
        <v>13</v>
      </c>
      <c r="D66" s="4">
        <v>1</v>
      </c>
      <c r="E66" s="20">
        <v>22215.599999999999</v>
      </c>
      <c r="F66" s="21"/>
      <c r="G66" s="5">
        <v>22215.599999999999</v>
      </c>
      <c r="H66" s="5">
        <v>19105.419999999998</v>
      </c>
      <c r="I66" s="6">
        <v>19105.419999999998</v>
      </c>
      <c r="J66" s="6">
        <v>20660.509999999998</v>
      </c>
      <c r="K66" s="6">
        <v>20660.509999999998</v>
      </c>
      <c r="L66" s="22" t="s">
        <v>187</v>
      </c>
      <c r="M66" s="23"/>
      <c r="N66" s="24" t="s">
        <v>14</v>
      </c>
      <c r="O66" s="25"/>
      <c r="P66" s="24" t="s">
        <v>136</v>
      </c>
      <c r="Q66" s="25"/>
    </row>
    <row r="67" spans="1:17" ht="68.25" customHeight="1" thickBot="1" x14ac:dyDescent="0.3">
      <c r="A67" s="1">
        <v>63</v>
      </c>
      <c r="B67" s="2" t="s">
        <v>137</v>
      </c>
      <c r="C67" s="3" t="s">
        <v>13</v>
      </c>
      <c r="D67" s="4">
        <v>1</v>
      </c>
      <c r="E67" s="20">
        <v>22215.599999999999</v>
      </c>
      <c r="F67" s="21"/>
      <c r="G67" s="5">
        <v>22215.599999999999</v>
      </c>
      <c r="H67" s="5">
        <v>19105.419999999998</v>
      </c>
      <c r="I67" s="6">
        <v>19105.419999999998</v>
      </c>
      <c r="J67" s="6">
        <v>20660.509999999998</v>
      </c>
      <c r="K67" s="6">
        <v>20660.509999999998</v>
      </c>
      <c r="L67" s="22" t="s">
        <v>187</v>
      </c>
      <c r="M67" s="23"/>
      <c r="N67" s="24" t="s">
        <v>14</v>
      </c>
      <c r="O67" s="25"/>
      <c r="P67" s="24" t="s">
        <v>138</v>
      </c>
      <c r="Q67" s="25"/>
    </row>
    <row r="68" spans="1:17" ht="68.25" customHeight="1" thickBot="1" x14ac:dyDescent="0.3">
      <c r="A68" s="1">
        <v>64</v>
      </c>
      <c r="B68" s="2" t="s">
        <v>139</v>
      </c>
      <c r="C68" s="3" t="s">
        <v>13</v>
      </c>
      <c r="D68" s="4">
        <v>3</v>
      </c>
      <c r="E68" s="20">
        <v>16661.7</v>
      </c>
      <c r="F68" s="21"/>
      <c r="G68" s="5">
        <v>49985.1</v>
      </c>
      <c r="H68" s="5">
        <v>14329.06</v>
      </c>
      <c r="I68" s="6">
        <v>42987.19</v>
      </c>
      <c r="J68" s="6">
        <v>15495.38</v>
      </c>
      <c r="K68" s="6">
        <v>46486.14</v>
      </c>
      <c r="L68" s="22" t="s">
        <v>187</v>
      </c>
      <c r="M68" s="23"/>
      <c r="N68" s="24" t="s">
        <v>14</v>
      </c>
      <c r="O68" s="25"/>
      <c r="P68" s="24" t="s">
        <v>140</v>
      </c>
      <c r="Q68" s="25"/>
    </row>
    <row r="69" spans="1:17" ht="45.75" customHeight="1" thickBot="1" x14ac:dyDescent="0.3">
      <c r="A69" s="1">
        <v>65</v>
      </c>
      <c r="B69" s="2" t="s">
        <v>141</v>
      </c>
      <c r="C69" s="3" t="s">
        <v>13</v>
      </c>
      <c r="D69" s="4">
        <v>2</v>
      </c>
      <c r="E69" s="20">
        <v>26658.720000000001</v>
      </c>
      <c r="F69" s="21"/>
      <c r="G69" s="5">
        <v>53317.440000000002</v>
      </c>
      <c r="H69" s="5">
        <v>22926.5</v>
      </c>
      <c r="I69" s="6">
        <v>45853</v>
      </c>
      <c r="J69" s="6">
        <v>24792.61</v>
      </c>
      <c r="K69" s="6">
        <v>49585.22</v>
      </c>
      <c r="L69" s="22" t="s">
        <v>187</v>
      </c>
      <c r="M69" s="23"/>
      <c r="N69" s="24" t="s">
        <v>14</v>
      </c>
      <c r="O69" s="25"/>
      <c r="P69" s="24" t="s">
        <v>142</v>
      </c>
      <c r="Q69" s="25"/>
    </row>
    <row r="70" spans="1:17" ht="23.25" thickBot="1" x14ac:dyDescent="0.3">
      <c r="A70" s="1">
        <v>66</v>
      </c>
      <c r="B70" s="2" t="s">
        <v>143</v>
      </c>
      <c r="C70" s="3" t="s">
        <v>13</v>
      </c>
      <c r="D70" s="4">
        <v>2</v>
      </c>
      <c r="E70" s="20">
        <v>22215.599999999999</v>
      </c>
      <c r="F70" s="21"/>
      <c r="G70" s="5">
        <v>44431.199999999997</v>
      </c>
      <c r="H70" s="5">
        <v>19105.419999999998</v>
      </c>
      <c r="I70" s="6">
        <v>38210.83</v>
      </c>
      <c r="J70" s="6">
        <v>20660.509999999998</v>
      </c>
      <c r="K70" s="6">
        <v>41321.019999999997</v>
      </c>
      <c r="L70" s="22" t="s">
        <v>187</v>
      </c>
      <c r="M70" s="23"/>
      <c r="N70" s="24" t="s">
        <v>14</v>
      </c>
      <c r="O70" s="25"/>
      <c r="P70" s="24" t="s">
        <v>144</v>
      </c>
      <c r="Q70" s="25"/>
    </row>
    <row r="71" spans="1:17" ht="23.25" thickBot="1" x14ac:dyDescent="0.3">
      <c r="A71" s="1">
        <v>67</v>
      </c>
      <c r="B71" s="2" t="s">
        <v>145</v>
      </c>
      <c r="C71" s="3" t="s">
        <v>13</v>
      </c>
      <c r="D71" s="4">
        <v>2</v>
      </c>
      <c r="E71" s="20">
        <v>22215.599999999999</v>
      </c>
      <c r="F71" s="21"/>
      <c r="G71" s="5">
        <v>44431.199999999997</v>
      </c>
      <c r="H71" s="5">
        <v>19105.419999999998</v>
      </c>
      <c r="I71" s="6">
        <v>38210.83</v>
      </c>
      <c r="J71" s="6">
        <v>20660.509999999998</v>
      </c>
      <c r="K71" s="6">
        <v>41321.019999999997</v>
      </c>
      <c r="L71" s="22" t="s">
        <v>187</v>
      </c>
      <c r="M71" s="23"/>
      <c r="N71" s="24" t="s">
        <v>14</v>
      </c>
      <c r="O71" s="25"/>
      <c r="P71" s="24" t="s">
        <v>146</v>
      </c>
      <c r="Q71" s="25"/>
    </row>
    <row r="72" spans="1:17" ht="57" customHeight="1" thickBot="1" x14ac:dyDescent="0.3">
      <c r="A72" s="1">
        <v>68</v>
      </c>
      <c r="B72" s="2" t="s">
        <v>147</v>
      </c>
      <c r="C72" s="3" t="s">
        <v>13</v>
      </c>
      <c r="D72" s="4">
        <v>1</v>
      </c>
      <c r="E72" s="20">
        <v>19994.04</v>
      </c>
      <c r="F72" s="21"/>
      <c r="G72" s="5">
        <v>19994.04</v>
      </c>
      <c r="H72" s="5">
        <v>17194.87</v>
      </c>
      <c r="I72" s="6">
        <v>17194.87</v>
      </c>
      <c r="J72" s="6">
        <v>18594.46</v>
      </c>
      <c r="K72" s="6">
        <v>18594.46</v>
      </c>
      <c r="L72" s="22" t="s">
        <v>187</v>
      </c>
      <c r="M72" s="23"/>
      <c r="N72" s="24" t="s">
        <v>14</v>
      </c>
      <c r="O72" s="25"/>
      <c r="P72" s="24" t="s">
        <v>148</v>
      </c>
      <c r="Q72" s="25"/>
    </row>
    <row r="73" spans="1:17" ht="68.25" customHeight="1" thickBot="1" x14ac:dyDescent="0.3">
      <c r="A73" s="1">
        <v>69</v>
      </c>
      <c r="B73" s="2" t="s">
        <v>149</v>
      </c>
      <c r="C73" s="3" t="s">
        <v>13</v>
      </c>
      <c r="D73" s="4">
        <v>1</v>
      </c>
      <c r="E73" s="20">
        <v>19994.04</v>
      </c>
      <c r="F73" s="21"/>
      <c r="G73" s="5">
        <v>19994.04</v>
      </c>
      <c r="H73" s="5">
        <v>17194.87</v>
      </c>
      <c r="I73" s="6">
        <v>17194.87</v>
      </c>
      <c r="J73" s="6">
        <v>18594.46</v>
      </c>
      <c r="K73" s="6">
        <v>18594.46</v>
      </c>
      <c r="L73" s="22" t="s">
        <v>187</v>
      </c>
      <c r="M73" s="23"/>
      <c r="N73" s="24" t="s">
        <v>14</v>
      </c>
      <c r="O73" s="25"/>
      <c r="P73" s="24" t="s">
        <v>150</v>
      </c>
      <c r="Q73" s="25"/>
    </row>
    <row r="74" spans="1:17" ht="45.75" customHeight="1" thickBot="1" x14ac:dyDescent="0.3">
      <c r="A74" s="1">
        <v>70</v>
      </c>
      <c r="B74" s="2" t="s">
        <v>151</v>
      </c>
      <c r="C74" s="3" t="s">
        <v>13</v>
      </c>
      <c r="D74" s="4">
        <v>1</v>
      </c>
      <c r="E74" s="20">
        <v>5553.9</v>
      </c>
      <c r="F74" s="21"/>
      <c r="G74" s="5">
        <v>5553.9</v>
      </c>
      <c r="H74" s="5">
        <v>4776.3500000000004</v>
      </c>
      <c r="I74" s="6">
        <v>4776.3500000000004</v>
      </c>
      <c r="J74" s="6">
        <v>5165.13</v>
      </c>
      <c r="K74" s="6">
        <v>5165.13</v>
      </c>
      <c r="L74" s="22" t="s">
        <v>187</v>
      </c>
      <c r="M74" s="23"/>
      <c r="N74" s="24" t="s">
        <v>14</v>
      </c>
      <c r="O74" s="25"/>
      <c r="P74" s="24" t="s">
        <v>152</v>
      </c>
      <c r="Q74" s="25"/>
    </row>
    <row r="75" spans="1:17" ht="45.75" customHeight="1" thickBot="1" x14ac:dyDescent="0.3">
      <c r="A75" s="1">
        <v>71</v>
      </c>
      <c r="B75" s="2" t="s">
        <v>153</v>
      </c>
      <c r="C75" s="3" t="s">
        <v>13</v>
      </c>
      <c r="D75" s="4">
        <v>1</v>
      </c>
      <c r="E75" s="20">
        <v>46652.76</v>
      </c>
      <c r="F75" s="21"/>
      <c r="G75" s="5">
        <v>46652.76</v>
      </c>
      <c r="H75" s="5">
        <v>40121.370000000003</v>
      </c>
      <c r="I75" s="6">
        <v>40121.370000000003</v>
      </c>
      <c r="J75" s="6">
        <v>43387.07</v>
      </c>
      <c r="K75" s="6">
        <v>43387.07</v>
      </c>
      <c r="L75" s="22" t="s">
        <v>187</v>
      </c>
      <c r="M75" s="23"/>
      <c r="N75" s="24" t="s">
        <v>14</v>
      </c>
      <c r="O75" s="25"/>
      <c r="P75" s="24" t="s">
        <v>154</v>
      </c>
      <c r="Q75" s="25"/>
    </row>
    <row r="76" spans="1:17" ht="68.25" customHeight="1" thickBot="1" x14ac:dyDescent="0.3">
      <c r="A76" s="1">
        <v>72</v>
      </c>
      <c r="B76" s="2" t="s">
        <v>155</v>
      </c>
      <c r="C76" s="3" t="s">
        <v>13</v>
      </c>
      <c r="D76" s="4">
        <v>1</v>
      </c>
      <c r="E76" s="20">
        <v>24437.16</v>
      </c>
      <c r="F76" s="21"/>
      <c r="G76" s="5">
        <v>24437.16</v>
      </c>
      <c r="H76" s="5">
        <v>21015.96</v>
      </c>
      <c r="I76" s="6">
        <v>21015.96</v>
      </c>
      <c r="J76" s="6">
        <v>22726.560000000001</v>
      </c>
      <c r="K76" s="6">
        <v>22726.560000000001</v>
      </c>
      <c r="L76" s="22" t="s">
        <v>187</v>
      </c>
      <c r="M76" s="23"/>
      <c r="N76" s="24" t="s">
        <v>14</v>
      </c>
      <c r="O76" s="25"/>
      <c r="P76" s="24" t="s">
        <v>156</v>
      </c>
      <c r="Q76" s="25"/>
    </row>
    <row r="77" spans="1:17" ht="45.75" customHeight="1" thickBot="1" x14ac:dyDescent="0.3">
      <c r="A77" s="1">
        <v>73</v>
      </c>
      <c r="B77" s="2" t="s">
        <v>157</v>
      </c>
      <c r="C77" s="3" t="s">
        <v>13</v>
      </c>
      <c r="D77" s="4">
        <v>1</v>
      </c>
      <c r="E77" s="20">
        <v>4998.51</v>
      </c>
      <c r="F77" s="21"/>
      <c r="G77" s="5">
        <v>4998.51</v>
      </c>
      <c r="H77" s="5">
        <v>4298.72</v>
      </c>
      <c r="I77" s="6">
        <v>4298.72</v>
      </c>
      <c r="J77" s="6">
        <v>4648.6099999999997</v>
      </c>
      <c r="K77" s="6">
        <v>4648.6099999999997</v>
      </c>
      <c r="L77" s="22" t="s">
        <v>187</v>
      </c>
      <c r="M77" s="23"/>
      <c r="N77" s="24" t="s">
        <v>14</v>
      </c>
      <c r="O77" s="25"/>
      <c r="P77" s="24" t="s">
        <v>158</v>
      </c>
      <c r="Q77" s="25"/>
    </row>
    <row r="78" spans="1:17" ht="90.75" customHeight="1" thickBot="1" x14ac:dyDescent="0.3">
      <c r="A78" s="1">
        <v>74</v>
      </c>
      <c r="B78" s="2" t="s">
        <v>159</v>
      </c>
      <c r="C78" s="3" t="s">
        <v>13</v>
      </c>
      <c r="D78" s="4">
        <v>1</v>
      </c>
      <c r="E78" s="20">
        <v>4998.51</v>
      </c>
      <c r="F78" s="21"/>
      <c r="G78" s="5">
        <v>4998.51</v>
      </c>
      <c r="H78" s="5">
        <v>4298.72</v>
      </c>
      <c r="I78" s="6">
        <v>4298.72</v>
      </c>
      <c r="J78" s="6">
        <v>4648.6099999999997</v>
      </c>
      <c r="K78" s="6">
        <v>4648.6099999999997</v>
      </c>
      <c r="L78" s="22" t="s">
        <v>187</v>
      </c>
      <c r="M78" s="23"/>
      <c r="N78" s="24" t="s">
        <v>14</v>
      </c>
      <c r="O78" s="25"/>
      <c r="P78" s="24" t="s">
        <v>160</v>
      </c>
      <c r="Q78" s="25"/>
    </row>
    <row r="79" spans="1:17" ht="68.25" customHeight="1" thickBot="1" x14ac:dyDescent="0.3">
      <c r="A79" s="1">
        <v>75</v>
      </c>
      <c r="B79" s="2" t="s">
        <v>161</v>
      </c>
      <c r="C79" s="3" t="s">
        <v>13</v>
      </c>
      <c r="D79" s="4">
        <v>2</v>
      </c>
      <c r="E79" s="20">
        <v>22215.599999999999</v>
      </c>
      <c r="F79" s="21"/>
      <c r="G79" s="5">
        <v>44431.199999999997</v>
      </c>
      <c r="H79" s="5">
        <v>19105.419999999998</v>
      </c>
      <c r="I79" s="6">
        <v>38210.83</v>
      </c>
      <c r="J79" s="6">
        <v>20660.509999999998</v>
      </c>
      <c r="K79" s="6">
        <v>41321.019999999997</v>
      </c>
      <c r="L79" s="22" t="s">
        <v>187</v>
      </c>
      <c r="M79" s="23"/>
      <c r="N79" s="24" t="s">
        <v>14</v>
      </c>
      <c r="O79" s="25"/>
      <c r="P79" s="24" t="s">
        <v>142</v>
      </c>
      <c r="Q79" s="25"/>
    </row>
    <row r="80" spans="1:17" ht="90.75" customHeight="1" thickBot="1" x14ac:dyDescent="0.3">
      <c r="A80" s="1">
        <v>76</v>
      </c>
      <c r="B80" s="2" t="s">
        <v>162</v>
      </c>
      <c r="C80" s="3" t="s">
        <v>13</v>
      </c>
      <c r="D80" s="4">
        <v>1</v>
      </c>
      <c r="E80" s="20">
        <v>5553.9</v>
      </c>
      <c r="F80" s="21"/>
      <c r="G80" s="5">
        <v>5553.9</v>
      </c>
      <c r="H80" s="5">
        <v>4776.3500000000004</v>
      </c>
      <c r="I80" s="6">
        <v>4776.3500000000004</v>
      </c>
      <c r="J80" s="6">
        <v>5165.13</v>
      </c>
      <c r="K80" s="6">
        <v>5165.13</v>
      </c>
      <c r="L80" s="22" t="s">
        <v>187</v>
      </c>
      <c r="M80" s="23"/>
      <c r="N80" s="24" t="s">
        <v>14</v>
      </c>
      <c r="O80" s="25"/>
      <c r="P80" s="24" t="s">
        <v>163</v>
      </c>
      <c r="Q80" s="25"/>
    </row>
    <row r="81" spans="1:17" ht="57" customHeight="1" thickBot="1" x14ac:dyDescent="0.3">
      <c r="A81" s="1">
        <v>77</v>
      </c>
      <c r="B81" s="2" t="s">
        <v>164</v>
      </c>
      <c r="C81" s="3" t="s">
        <v>13</v>
      </c>
      <c r="D81" s="4">
        <v>1</v>
      </c>
      <c r="E81" s="20">
        <v>8330.85</v>
      </c>
      <c r="F81" s="21"/>
      <c r="G81" s="5">
        <v>8330.85</v>
      </c>
      <c r="H81" s="5">
        <v>7164.53</v>
      </c>
      <c r="I81" s="6">
        <v>7164.53</v>
      </c>
      <c r="J81" s="6">
        <v>7747.69</v>
      </c>
      <c r="K81" s="6">
        <v>7747.69</v>
      </c>
      <c r="L81" s="22" t="s">
        <v>187</v>
      </c>
      <c r="M81" s="23"/>
      <c r="N81" s="24" t="s">
        <v>14</v>
      </c>
      <c r="O81" s="25"/>
      <c r="P81" s="24" t="s">
        <v>165</v>
      </c>
      <c r="Q81" s="25"/>
    </row>
    <row r="82" spans="1:17" ht="57" customHeight="1" thickBot="1" x14ac:dyDescent="0.3">
      <c r="A82" s="1">
        <v>78</v>
      </c>
      <c r="B82" s="2" t="s">
        <v>166</v>
      </c>
      <c r="C82" s="3" t="s">
        <v>13</v>
      </c>
      <c r="D82" s="4">
        <v>1</v>
      </c>
      <c r="E82" s="20">
        <v>24437.16</v>
      </c>
      <c r="F82" s="21"/>
      <c r="G82" s="5">
        <v>24437.16</v>
      </c>
      <c r="H82" s="5">
        <v>21015.96</v>
      </c>
      <c r="I82" s="6">
        <v>21015.96</v>
      </c>
      <c r="J82" s="6">
        <v>22726.560000000001</v>
      </c>
      <c r="K82" s="6">
        <v>22726.560000000001</v>
      </c>
      <c r="L82" s="22" t="s">
        <v>187</v>
      </c>
      <c r="M82" s="23"/>
      <c r="N82" s="24" t="s">
        <v>14</v>
      </c>
      <c r="O82" s="25"/>
      <c r="P82" s="24" t="s">
        <v>167</v>
      </c>
      <c r="Q82" s="25"/>
    </row>
    <row r="83" spans="1:17" ht="23.25" thickBot="1" x14ac:dyDescent="0.3">
      <c r="A83" s="1">
        <v>79</v>
      </c>
      <c r="B83" s="2" t="s">
        <v>168</v>
      </c>
      <c r="C83" s="3" t="s">
        <v>13</v>
      </c>
      <c r="D83" s="4">
        <v>1</v>
      </c>
      <c r="E83" s="20">
        <v>44431.199999999997</v>
      </c>
      <c r="F83" s="21"/>
      <c r="G83" s="5">
        <v>44431.199999999997</v>
      </c>
      <c r="H83" s="5">
        <v>38210.83</v>
      </c>
      <c r="I83" s="6">
        <v>38210.83</v>
      </c>
      <c r="J83" s="6">
        <v>41321.019999999997</v>
      </c>
      <c r="K83" s="6">
        <v>41321.019999999997</v>
      </c>
      <c r="L83" s="22" t="s">
        <v>187</v>
      </c>
      <c r="M83" s="23"/>
      <c r="N83" s="24" t="s">
        <v>14</v>
      </c>
      <c r="O83" s="25"/>
      <c r="P83" s="24" t="s">
        <v>169</v>
      </c>
      <c r="Q83" s="25"/>
    </row>
    <row r="84" spans="1:17" ht="56.25" customHeight="1" thickBot="1" x14ac:dyDescent="0.3">
      <c r="A84" s="1">
        <v>80</v>
      </c>
      <c r="B84" s="2" t="s">
        <v>170</v>
      </c>
      <c r="C84" s="3" t="s">
        <v>13</v>
      </c>
      <c r="D84" s="4">
        <v>2</v>
      </c>
      <c r="E84" s="20">
        <v>19994.04</v>
      </c>
      <c r="F84" s="21"/>
      <c r="G84" s="5">
        <v>39988.080000000002</v>
      </c>
      <c r="H84" s="5">
        <v>17194.87</v>
      </c>
      <c r="I84" s="6">
        <v>34389.75</v>
      </c>
      <c r="J84" s="6">
        <v>18594.46</v>
      </c>
      <c r="K84" s="6">
        <v>37188.910000000003</v>
      </c>
      <c r="L84" s="22" t="s">
        <v>187</v>
      </c>
      <c r="M84" s="23"/>
      <c r="N84" s="24" t="s">
        <v>14</v>
      </c>
      <c r="O84" s="25"/>
      <c r="P84" s="24" t="s">
        <v>171</v>
      </c>
      <c r="Q84" s="25"/>
    </row>
    <row r="85" spans="1:17" ht="45.75" customHeight="1" thickBot="1" x14ac:dyDescent="0.3">
      <c r="A85" s="1">
        <v>81</v>
      </c>
      <c r="B85" s="2" t="s">
        <v>172</v>
      </c>
      <c r="C85" s="3" t="s">
        <v>13</v>
      </c>
      <c r="D85" s="4">
        <v>1</v>
      </c>
      <c r="E85" s="20">
        <v>24277.439999999999</v>
      </c>
      <c r="F85" s="21"/>
      <c r="G85" s="5">
        <v>24277.439999999999</v>
      </c>
      <c r="H85" s="5">
        <v>20878.599999999999</v>
      </c>
      <c r="I85" s="6">
        <v>20878.599999999999</v>
      </c>
      <c r="J85" s="6">
        <v>22578.02</v>
      </c>
      <c r="K85" s="6">
        <v>22578.02</v>
      </c>
      <c r="L85" s="22" t="s">
        <v>187</v>
      </c>
      <c r="M85" s="23"/>
      <c r="N85" s="24" t="s">
        <v>14</v>
      </c>
      <c r="O85" s="25"/>
      <c r="P85" s="24" t="s">
        <v>173</v>
      </c>
      <c r="Q85" s="25"/>
    </row>
    <row r="86" spans="1:17" ht="90.75" customHeight="1" thickBot="1" x14ac:dyDescent="0.3">
      <c r="A86" s="1">
        <v>82</v>
      </c>
      <c r="B86" s="2" t="s">
        <v>174</v>
      </c>
      <c r="C86" s="3" t="s">
        <v>13</v>
      </c>
      <c r="D86" s="4">
        <v>1</v>
      </c>
      <c r="E86" s="20">
        <v>16661.7</v>
      </c>
      <c r="F86" s="21"/>
      <c r="G86" s="5">
        <v>16661.7</v>
      </c>
      <c r="H86" s="5">
        <v>14329.06</v>
      </c>
      <c r="I86" s="6">
        <v>14329.06</v>
      </c>
      <c r="J86" s="6">
        <v>15495.38</v>
      </c>
      <c r="K86" s="6">
        <v>15495.38</v>
      </c>
      <c r="L86" s="22" t="s">
        <v>187</v>
      </c>
      <c r="M86" s="23"/>
      <c r="N86" s="24" t="s">
        <v>14</v>
      </c>
      <c r="O86" s="25"/>
      <c r="P86" s="24" t="s">
        <v>175</v>
      </c>
      <c r="Q86" s="25"/>
    </row>
    <row r="87" spans="1:17" ht="68.25" customHeight="1" thickBot="1" x14ac:dyDescent="0.3">
      <c r="A87" s="1">
        <v>83</v>
      </c>
      <c r="B87" s="2" t="s">
        <v>176</v>
      </c>
      <c r="C87" s="3" t="s">
        <v>13</v>
      </c>
      <c r="D87" s="4">
        <v>2</v>
      </c>
      <c r="E87" s="20">
        <v>69960</v>
      </c>
      <c r="F87" s="21"/>
      <c r="G87" s="5">
        <v>139920</v>
      </c>
      <c r="H87" s="5">
        <v>60165.599999999999</v>
      </c>
      <c r="I87" s="6">
        <v>120331.2</v>
      </c>
      <c r="J87" s="6">
        <v>65062.8</v>
      </c>
      <c r="K87" s="6">
        <v>130125.6</v>
      </c>
      <c r="L87" s="22" t="s">
        <v>187</v>
      </c>
      <c r="M87" s="23"/>
      <c r="N87" s="24" t="s">
        <v>14</v>
      </c>
      <c r="O87" s="25"/>
      <c r="P87" s="24" t="s">
        <v>177</v>
      </c>
      <c r="Q87" s="25"/>
    </row>
    <row r="88" spans="1:17" ht="124.5" customHeight="1" thickBot="1" x14ac:dyDescent="0.3">
      <c r="A88" s="1">
        <v>84</v>
      </c>
      <c r="B88" s="2" t="s">
        <v>178</v>
      </c>
      <c r="C88" s="3" t="s">
        <v>13</v>
      </c>
      <c r="D88" s="4">
        <v>7</v>
      </c>
      <c r="E88" s="20">
        <v>124962.75</v>
      </c>
      <c r="F88" s="21"/>
      <c r="G88" s="5">
        <v>999702</v>
      </c>
      <c r="H88" s="5">
        <v>102469.46</v>
      </c>
      <c r="I88" s="6">
        <v>819755.64</v>
      </c>
      <c r="J88" s="6">
        <v>113716.1</v>
      </c>
      <c r="K88" s="6">
        <f>D88*J88</f>
        <v>796012.70000000007</v>
      </c>
      <c r="L88" s="22" t="s">
        <v>187</v>
      </c>
      <c r="M88" s="23"/>
      <c r="N88" s="24" t="s">
        <v>14</v>
      </c>
      <c r="O88" s="25"/>
      <c r="P88" s="24" t="s">
        <v>179</v>
      </c>
      <c r="Q88" s="25"/>
    </row>
    <row r="89" spans="1:17" ht="57" customHeight="1" thickBot="1" x14ac:dyDescent="0.3">
      <c r="A89" s="1">
        <v>85</v>
      </c>
      <c r="B89" s="2" t="s">
        <v>180</v>
      </c>
      <c r="C89" s="3" t="s">
        <v>13</v>
      </c>
      <c r="D89" s="4">
        <v>20</v>
      </c>
      <c r="E89" s="20">
        <v>5627.82</v>
      </c>
      <c r="F89" s="21"/>
      <c r="G89" s="5">
        <v>112556.4</v>
      </c>
      <c r="H89" s="5">
        <v>4839.93</v>
      </c>
      <c r="I89" s="6">
        <v>96798.5</v>
      </c>
      <c r="J89" s="6">
        <v>5233.87</v>
      </c>
      <c r="K89" s="6">
        <v>104677.45</v>
      </c>
      <c r="L89" s="22" t="s">
        <v>187</v>
      </c>
      <c r="M89" s="23"/>
      <c r="N89" s="24" t="s">
        <v>14</v>
      </c>
      <c r="O89" s="25"/>
      <c r="P89" s="24" t="s">
        <v>181</v>
      </c>
      <c r="Q89" s="25"/>
    </row>
    <row r="90" spans="1:17" ht="45.75" customHeight="1" thickBot="1" x14ac:dyDescent="0.3">
      <c r="A90" s="1">
        <v>86</v>
      </c>
      <c r="B90" s="2" t="s">
        <v>182</v>
      </c>
      <c r="C90" s="3" t="s">
        <v>13</v>
      </c>
      <c r="D90" s="4">
        <v>20</v>
      </c>
      <c r="E90" s="20">
        <v>4103.55</v>
      </c>
      <c r="F90" s="21"/>
      <c r="G90" s="5">
        <v>82071</v>
      </c>
      <c r="H90" s="5">
        <v>3529.05</v>
      </c>
      <c r="I90" s="6">
        <v>70581.06</v>
      </c>
      <c r="J90" s="6">
        <v>3816.3</v>
      </c>
      <c r="K90" s="6">
        <v>76326.03</v>
      </c>
      <c r="L90" s="22" t="s">
        <v>187</v>
      </c>
      <c r="M90" s="23"/>
      <c r="N90" s="24" t="s">
        <v>14</v>
      </c>
      <c r="O90" s="25"/>
      <c r="P90" s="24" t="s">
        <v>181</v>
      </c>
      <c r="Q90" s="25"/>
    </row>
    <row r="91" spans="1:17" ht="57" customHeight="1" thickBot="1" x14ac:dyDescent="0.3">
      <c r="A91" s="1">
        <v>87</v>
      </c>
      <c r="B91" s="8" t="s">
        <v>183</v>
      </c>
      <c r="C91" s="9" t="s">
        <v>13</v>
      </c>
      <c r="D91" s="10">
        <v>1</v>
      </c>
      <c r="E91" s="26">
        <v>8622.24</v>
      </c>
      <c r="F91" s="27"/>
      <c r="G91" s="11">
        <v>8622.24</v>
      </c>
      <c r="H91" s="11">
        <v>7415.13</v>
      </c>
      <c r="I91" s="12">
        <v>7415.13</v>
      </c>
      <c r="J91" s="12">
        <v>8018.68</v>
      </c>
      <c r="K91" s="12">
        <v>8018.68</v>
      </c>
      <c r="L91" s="22" t="s">
        <v>187</v>
      </c>
      <c r="M91" s="23"/>
      <c r="N91" s="28" t="s">
        <v>184</v>
      </c>
      <c r="O91" s="29"/>
      <c r="P91" s="30" t="s">
        <v>185</v>
      </c>
      <c r="Q91" s="31"/>
    </row>
    <row r="92" spans="1:17" x14ac:dyDescent="0.25">
      <c r="A92" s="13"/>
      <c r="B92" s="14" t="s">
        <v>186</v>
      </c>
      <c r="C92" s="15"/>
      <c r="D92" s="16"/>
      <c r="E92" s="17"/>
      <c r="F92" s="17"/>
      <c r="G92" s="17"/>
      <c r="H92" s="17"/>
      <c r="I92" s="18"/>
      <c r="J92" s="18"/>
      <c r="K92" s="18">
        <f>SUM(K5:K91)</f>
        <v>4322205.6499999994</v>
      </c>
      <c r="L92" s="19"/>
      <c r="M92" s="19"/>
      <c r="N92" s="19"/>
      <c r="O92" s="19"/>
      <c r="P92" s="19"/>
      <c r="Q92" s="19"/>
    </row>
  </sheetData>
  <mergeCells count="363">
    <mergeCell ref="G2:G4"/>
    <mergeCell ref="F2:F4"/>
    <mergeCell ref="A2:A4"/>
    <mergeCell ref="B2:B4"/>
    <mergeCell ref="C2:C4"/>
    <mergeCell ref="D2:E4"/>
    <mergeCell ref="A1:Q1"/>
    <mergeCell ref="N2:O4"/>
    <mergeCell ref="P2:Q4"/>
    <mergeCell ref="L5:M5"/>
    <mergeCell ref="N5:O5"/>
    <mergeCell ref="P5:Q5"/>
    <mergeCell ref="H2:H4"/>
    <mergeCell ref="I2:I4"/>
    <mergeCell ref="J2:J4"/>
    <mergeCell ref="K2:K4"/>
    <mergeCell ref="L2:M2"/>
    <mergeCell ref="L4:M4"/>
    <mergeCell ref="E8:F8"/>
    <mergeCell ref="L8:M8"/>
    <mergeCell ref="N8:O8"/>
    <mergeCell ref="P8:Q8"/>
    <mergeCell ref="E9:F9"/>
    <mergeCell ref="L9:M9"/>
    <mergeCell ref="N9:O9"/>
    <mergeCell ref="P9:Q9"/>
    <mergeCell ref="E6:F6"/>
    <mergeCell ref="L6:M6"/>
    <mergeCell ref="N6:O6"/>
    <mergeCell ref="P6:Q6"/>
    <mergeCell ref="E7:F7"/>
    <mergeCell ref="L7:M7"/>
    <mergeCell ref="N7:O7"/>
    <mergeCell ref="P7:Q7"/>
    <mergeCell ref="E12:F12"/>
    <mergeCell ref="L12:M12"/>
    <mergeCell ref="N12:O12"/>
    <mergeCell ref="P12:Q12"/>
    <mergeCell ref="E13:F13"/>
    <mergeCell ref="L13:M13"/>
    <mergeCell ref="N13:O13"/>
    <mergeCell ref="P13:Q13"/>
    <mergeCell ref="E10:F10"/>
    <mergeCell ref="L10:M10"/>
    <mergeCell ref="N10:O10"/>
    <mergeCell ref="P10:Q10"/>
    <mergeCell ref="E11:F11"/>
    <mergeCell ref="L11:M11"/>
    <mergeCell ref="N11:O11"/>
    <mergeCell ref="P11:Q11"/>
    <mergeCell ref="E16:F16"/>
    <mergeCell ref="L16:M16"/>
    <mergeCell ref="N16:O16"/>
    <mergeCell ref="P16:Q16"/>
    <mergeCell ref="E17:F17"/>
    <mergeCell ref="L17:M17"/>
    <mergeCell ref="N17:O17"/>
    <mergeCell ref="P17:Q17"/>
    <mergeCell ref="E14:F14"/>
    <mergeCell ref="L14:M14"/>
    <mergeCell ref="N14:O14"/>
    <mergeCell ref="P14:Q14"/>
    <mergeCell ref="E15:F15"/>
    <mergeCell ref="L15:M15"/>
    <mergeCell ref="N15:O15"/>
    <mergeCell ref="P15:Q15"/>
    <mergeCell ref="E20:F20"/>
    <mergeCell ref="L20:M20"/>
    <mergeCell ref="N20:O20"/>
    <mergeCell ref="P20:Q20"/>
    <mergeCell ref="E21:F21"/>
    <mergeCell ref="L21:M21"/>
    <mergeCell ref="N21:O21"/>
    <mergeCell ref="P21:Q21"/>
    <mergeCell ref="E18:F18"/>
    <mergeCell ref="L18:M18"/>
    <mergeCell ref="N18:O18"/>
    <mergeCell ref="P18:Q18"/>
    <mergeCell ref="E19:F19"/>
    <mergeCell ref="L19:M19"/>
    <mergeCell ref="N19:O19"/>
    <mergeCell ref="P19:Q19"/>
    <mergeCell ref="E24:F24"/>
    <mergeCell ref="L24:M24"/>
    <mergeCell ref="N24:O24"/>
    <mergeCell ref="P24:Q24"/>
    <mergeCell ref="E25:F25"/>
    <mergeCell ref="L25:M25"/>
    <mergeCell ref="N25:O25"/>
    <mergeCell ref="P25:Q25"/>
    <mergeCell ref="E22:F22"/>
    <mergeCell ref="L22:M22"/>
    <mergeCell ref="N22:O22"/>
    <mergeCell ref="P22:Q22"/>
    <mergeCell ref="E23:F23"/>
    <mergeCell ref="L23:M23"/>
    <mergeCell ref="N23:O23"/>
    <mergeCell ref="P23:Q23"/>
    <mergeCell ref="E28:F28"/>
    <mergeCell ref="L28:M28"/>
    <mergeCell ref="N28:O28"/>
    <mergeCell ref="P28:Q28"/>
    <mergeCell ref="E29:F29"/>
    <mergeCell ref="L29:M29"/>
    <mergeCell ref="N29:O29"/>
    <mergeCell ref="P29:Q29"/>
    <mergeCell ref="E26:F26"/>
    <mergeCell ref="L26:M26"/>
    <mergeCell ref="N26:O26"/>
    <mergeCell ref="P26:Q26"/>
    <mergeCell ref="E27:F27"/>
    <mergeCell ref="L27:M27"/>
    <mergeCell ref="N27:O27"/>
    <mergeCell ref="P27:Q27"/>
    <mergeCell ref="E32:F32"/>
    <mergeCell ref="L32:M32"/>
    <mergeCell ref="N32:O32"/>
    <mergeCell ref="P32:Q32"/>
    <mergeCell ref="E33:F33"/>
    <mergeCell ref="L33:M33"/>
    <mergeCell ref="N33:O33"/>
    <mergeCell ref="P33:Q33"/>
    <mergeCell ref="E30:F30"/>
    <mergeCell ref="L30:M30"/>
    <mergeCell ref="N30:O30"/>
    <mergeCell ref="P30:Q30"/>
    <mergeCell ref="E31:F31"/>
    <mergeCell ref="L31:M31"/>
    <mergeCell ref="N31:O31"/>
    <mergeCell ref="P31:Q31"/>
    <mergeCell ref="E36:F36"/>
    <mergeCell ref="L36:M36"/>
    <mergeCell ref="N36:O36"/>
    <mergeCell ref="P36:Q36"/>
    <mergeCell ref="E37:F37"/>
    <mergeCell ref="L37:M37"/>
    <mergeCell ref="N37:O37"/>
    <mergeCell ref="P37:Q37"/>
    <mergeCell ref="E34:F34"/>
    <mergeCell ref="L34:M34"/>
    <mergeCell ref="N34:O34"/>
    <mergeCell ref="P34:Q34"/>
    <mergeCell ref="E35:F35"/>
    <mergeCell ref="L35:M35"/>
    <mergeCell ref="N35:O35"/>
    <mergeCell ref="P35:Q35"/>
    <mergeCell ref="E40:F40"/>
    <mergeCell ref="L40:M40"/>
    <mergeCell ref="N40:O40"/>
    <mergeCell ref="P40:Q40"/>
    <mergeCell ref="E41:F41"/>
    <mergeCell ref="L41:M41"/>
    <mergeCell ref="N41:O41"/>
    <mergeCell ref="P41:Q41"/>
    <mergeCell ref="E38:F38"/>
    <mergeCell ref="L38:M38"/>
    <mergeCell ref="N38:O38"/>
    <mergeCell ref="P38:Q38"/>
    <mergeCell ref="E39:F39"/>
    <mergeCell ref="L39:M39"/>
    <mergeCell ref="N39:O39"/>
    <mergeCell ref="P39:Q39"/>
    <mergeCell ref="E44:F44"/>
    <mergeCell ref="L44:M44"/>
    <mergeCell ref="N44:O44"/>
    <mergeCell ref="P44:Q44"/>
    <mergeCell ref="E45:F45"/>
    <mergeCell ref="L45:M45"/>
    <mergeCell ref="N45:O45"/>
    <mergeCell ref="P45:Q45"/>
    <mergeCell ref="E42:F42"/>
    <mergeCell ref="L42:M42"/>
    <mergeCell ref="N42:O42"/>
    <mergeCell ref="P42:Q42"/>
    <mergeCell ref="E43:F43"/>
    <mergeCell ref="L43:M43"/>
    <mergeCell ref="N43:O43"/>
    <mergeCell ref="P43:Q43"/>
    <mergeCell ref="E48:F48"/>
    <mergeCell ref="L48:M48"/>
    <mergeCell ref="N48:O48"/>
    <mergeCell ref="P48:Q48"/>
    <mergeCell ref="E49:F49"/>
    <mergeCell ref="L49:M49"/>
    <mergeCell ref="N49:O49"/>
    <mergeCell ref="P49:Q49"/>
    <mergeCell ref="E46:F46"/>
    <mergeCell ref="L46:M46"/>
    <mergeCell ref="N46:O46"/>
    <mergeCell ref="P46:Q46"/>
    <mergeCell ref="E47:F47"/>
    <mergeCell ref="L47:M47"/>
    <mergeCell ref="N47:O47"/>
    <mergeCell ref="P47:Q47"/>
    <mergeCell ref="E52:F52"/>
    <mergeCell ref="L52:M52"/>
    <mergeCell ref="N52:O52"/>
    <mergeCell ref="P52:Q52"/>
    <mergeCell ref="E50:F50"/>
    <mergeCell ref="L50:M50"/>
    <mergeCell ref="N50:O50"/>
    <mergeCell ref="P50:Q50"/>
    <mergeCell ref="E51:F51"/>
    <mergeCell ref="L51:M51"/>
    <mergeCell ref="N51:O51"/>
    <mergeCell ref="P51:Q51"/>
    <mergeCell ref="E55:F55"/>
    <mergeCell ref="L55:M55"/>
    <mergeCell ref="N55:O55"/>
    <mergeCell ref="P55:Q55"/>
    <mergeCell ref="E56:F56"/>
    <mergeCell ref="L56:M56"/>
    <mergeCell ref="N56:O56"/>
    <mergeCell ref="P56:Q56"/>
    <mergeCell ref="E53:F53"/>
    <mergeCell ref="L53:M53"/>
    <mergeCell ref="N53:O53"/>
    <mergeCell ref="P53:Q53"/>
    <mergeCell ref="E54:F54"/>
    <mergeCell ref="L54:M54"/>
    <mergeCell ref="N54:O54"/>
    <mergeCell ref="P54:Q54"/>
    <mergeCell ref="E59:F59"/>
    <mergeCell ref="L59:M59"/>
    <mergeCell ref="N59:O59"/>
    <mergeCell ref="P59:Q59"/>
    <mergeCell ref="E60:F60"/>
    <mergeCell ref="L60:M60"/>
    <mergeCell ref="N60:O60"/>
    <mergeCell ref="P60:Q60"/>
    <mergeCell ref="E57:F57"/>
    <mergeCell ref="L57:M57"/>
    <mergeCell ref="N57:O57"/>
    <mergeCell ref="P57:Q57"/>
    <mergeCell ref="E58:F58"/>
    <mergeCell ref="L58:M58"/>
    <mergeCell ref="N58:O58"/>
    <mergeCell ref="P58:Q58"/>
    <mergeCell ref="E62:F62"/>
    <mergeCell ref="L62:M62"/>
    <mergeCell ref="N62:O62"/>
    <mergeCell ref="P62:Q62"/>
    <mergeCell ref="E63:F63"/>
    <mergeCell ref="L63:M63"/>
    <mergeCell ref="N63:O63"/>
    <mergeCell ref="P63:Q63"/>
    <mergeCell ref="E61:F61"/>
    <mergeCell ref="L61:M61"/>
    <mergeCell ref="N61:O61"/>
    <mergeCell ref="P61:Q61"/>
    <mergeCell ref="E66:F66"/>
    <mergeCell ref="L66:M66"/>
    <mergeCell ref="N66:O66"/>
    <mergeCell ref="P66:Q66"/>
    <mergeCell ref="E67:F67"/>
    <mergeCell ref="L67:M67"/>
    <mergeCell ref="N67:O67"/>
    <mergeCell ref="P67:Q67"/>
    <mergeCell ref="E64:F64"/>
    <mergeCell ref="L64:M64"/>
    <mergeCell ref="N64:O64"/>
    <mergeCell ref="P64:Q64"/>
    <mergeCell ref="E65:F65"/>
    <mergeCell ref="L65:M65"/>
    <mergeCell ref="N65:O65"/>
    <mergeCell ref="P65:Q65"/>
    <mergeCell ref="E70:F70"/>
    <mergeCell ref="L70:M70"/>
    <mergeCell ref="N70:O70"/>
    <mergeCell ref="P70:Q70"/>
    <mergeCell ref="E71:F71"/>
    <mergeCell ref="L71:M71"/>
    <mergeCell ref="N71:O71"/>
    <mergeCell ref="P71:Q71"/>
    <mergeCell ref="E68:F68"/>
    <mergeCell ref="L68:M68"/>
    <mergeCell ref="N68:O68"/>
    <mergeCell ref="P68:Q68"/>
    <mergeCell ref="E69:F69"/>
    <mergeCell ref="L69:M69"/>
    <mergeCell ref="N69:O69"/>
    <mergeCell ref="P69:Q69"/>
    <mergeCell ref="E74:F74"/>
    <mergeCell ref="L74:M74"/>
    <mergeCell ref="N74:O74"/>
    <mergeCell ref="P74:Q74"/>
    <mergeCell ref="E75:F75"/>
    <mergeCell ref="L75:M75"/>
    <mergeCell ref="N75:O75"/>
    <mergeCell ref="P75:Q75"/>
    <mergeCell ref="E72:F72"/>
    <mergeCell ref="L72:M72"/>
    <mergeCell ref="N72:O72"/>
    <mergeCell ref="P72:Q72"/>
    <mergeCell ref="E73:F73"/>
    <mergeCell ref="L73:M73"/>
    <mergeCell ref="N73:O73"/>
    <mergeCell ref="P73:Q73"/>
    <mergeCell ref="E78:F78"/>
    <mergeCell ref="L78:M78"/>
    <mergeCell ref="N78:O78"/>
    <mergeCell ref="P78:Q78"/>
    <mergeCell ref="E79:F79"/>
    <mergeCell ref="L79:M79"/>
    <mergeCell ref="N79:O79"/>
    <mergeCell ref="P79:Q79"/>
    <mergeCell ref="E76:F76"/>
    <mergeCell ref="L76:M76"/>
    <mergeCell ref="N76:O76"/>
    <mergeCell ref="P76:Q76"/>
    <mergeCell ref="E77:F77"/>
    <mergeCell ref="L77:M77"/>
    <mergeCell ref="N77:O77"/>
    <mergeCell ref="P77:Q77"/>
    <mergeCell ref="E82:F82"/>
    <mergeCell ref="L82:M82"/>
    <mergeCell ref="N82:O82"/>
    <mergeCell ref="P82:Q82"/>
    <mergeCell ref="E83:F83"/>
    <mergeCell ref="L83:M83"/>
    <mergeCell ref="N83:O83"/>
    <mergeCell ref="P83:Q83"/>
    <mergeCell ref="E80:F80"/>
    <mergeCell ref="L80:M80"/>
    <mergeCell ref="N80:O80"/>
    <mergeCell ref="P80:Q80"/>
    <mergeCell ref="E81:F81"/>
    <mergeCell ref="L81:M81"/>
    <mergeCell ref="N81:O81"/>
    <mergeCell ref="P81:Q81"/>
    <mergeCell ref="P87:Q87"/>
    <mergeCell ref="E84:F84"/>
    <mergeCell ref="L84:M84"/>
    <mergeCell ref="N84:O84"/>
    <mergeCell ref="P84:Q84"/>
    <mergeCell ref="E85:F85"/>
    <mergeCell ref="L85:M85"/>
    <mergeCell ref="N85:O85"/>
    <mergeCell ref="P85:Q85"/>
    <mergeCell ref="E5:F5"/>
    <mergeCell ref="E90:F90"/>
    <mergeCell ref="L90:M90"/>
    <mergeCell ref="N90:O90"/>
    <mergeCell ref="P90:Q90"/>
    <mergeCell ref="E91:F91"/>
    <mergeCell ref="L91:M91"/>
    <mergeCell ref="N91:O91"/>
    <mergeCell ref="P91:Q91"/>
    <mergeCell ref="E88:F88"/>
    <mergeCell ref="L88:M88"/>
    <mergeCell ref="N88:O88"/>
    <mergeCell ref="P88:Q88"/>
    <mergeCell ref="E89:F89"/>
    <mergeCell ref="L89:M89"/>
    <mergeCell ref="N89:O89"/>
    <mergeCell ref="P89:Q89"/>
    <mergeCell ref="E86:F86"/>
    <mergeCell ref="L86:M86"/>
    <mergeCell ref="N86:O86"/>
    <mergeCell ref="P86:Q86"/>
    <mergeCell ref="E87:F87"/>
    <mergeCell ref="L87:M87"/>
    <mergeCell ref="N87:O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2022-02-15T08:35:53Z</dcterms:created>
  <dcterms:modified xsi:type="dcterms:W3CDTF">2022-02-15T10:39:59Z</dcterms:modified>
</cp:coreProperties>
</file>