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Лена\Прозоро\Відкриті торги 2022\Відкриті торги (постанова 1178) 2022\Ліки (3 част спирти) дод фінан дов 37\"/>
    </mc:Choice>
  </mc:AlternateContent>
  <xr:revisionPtr revIDLastSave="0" documentId="8_{87EA8BB2-7098-4AA4-AA31-C0681E09DC3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іки 2220" sheetId="1" r:id="rId1"/>
  </sheets>
  <definedNames>
    <definedName name="_xlnm.Print_Area" localSheetId="0">'ліки 2220'!$A$1:$I$9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6" i="1"/>
  <c r="H8" i="1" s="1"/>
</calcChain>
</file>

<file path=xl/sharedStrings.xml><?xml version="1.0" encoding="utf-8"?>
<sst xmlns="http://schemas.openxmlformats.org/spreadsheetml/2006/main" count="18" uniqueCount="17">
  <si>
    <t>№ п/п</t>
  </si>
  <si>
    <t>Кількість</t>
  </si>
  <si>
    <t>ціна за одиницю (грн)+10%+7%</t>
  </si>
  <si>
    <t>сума (тис.грн)</t>
  </si>
  <si>
    <t>МНН</t>
  </si>
  <si>
    <t>Дозування</t>
  </si>
  <si>
    <t>фл</t>
  </si>
  <si>
    <t>Разом</t>
  </si>
  <si>
    <t>Етанол (Ethanol)</t>
  </si>
  <si>
    <t>СПИРТ ЕТИЛОВИЙ 96%</t>
  </si>
  <si>
    <t>СПИРТ ЕТИЛОВИЙ 96% каністра 5 л</t>
  </si>
  <si>
    <t>розчин: 96 % флакон по 100 мл</t>
  </si>
  <si>
    <t>розчин: 96 % каністра 5л</t>
  </si>
  <si>
    <t>кан</t>
  </si>
  <si>
    <t>Торгова назва</t>
  </si>
  <si>
    <t>Од. виміру</t>
  </si>
  <si>
    <t>Обгрунтування технічних, якісних і кількісних характеристик: ліки 3 частина (спирти) згідно довідки змін до кошторису №37 від 21.10.2022р.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</si>
</sst>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Arial"/>
      <family val="2"/>
      <charset val="204"/>
    </font>
    <font>
      <sz val="7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1"/>
      <color rgb="FF7030A0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8" fillId="0" borderId="0"/>
  </cellStyleXfs>
  <cellXfs count="1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0" xfId="0" applyFill="1"/>
    <xf numFmtId="0" fontId="12" fillId="0" borderId="1" xfId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2" fontId="12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9" fontId="10" fillId="0" borderId="2" xfId="1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/>
    <xf numFmtId="0" fontId="14" fillId="0" borderId="0" xfId="0" applyFont="1" applyFill="1"/>
    <xf numFmtId="0" fontId="2" fillId="0" borderId="2" xfId="1" applyFont="1" applyBorder="1" applyAlignment="1">
      <alignment horizontal="center" vertical="center" textRotation="90" wrapText="1"/>
    </xf>
    <xf numFmtId="0" fontId="2" fillId="0" borderId="2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</cellXfs>
  <cellStyles count="6">
    <cellStyle name="Normal 14" xfId="4" xr:uid="{00000000-0005-0000-0000-000000000000}"/>
    <cellStyle name="Normal_эуфиллин 2" xfId="5" xr:uid="{00000000-0005-0000-0000-000001000000}"/>
    <cellStyle name="Звичайний" xfId="0" builtinId="0"/>
    <cellStyle name="Обычный 2 2" xfId="1" xr:uid="{00000000-0005-0000-0000-000003000000}"/>
    <cellStyle name="Обычный 4" xfId="3" xr:uid="{00000000-0005-0000-0000-000004000000}"/>
    <cellStyle name="Обычный_Лист1_1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"/>
  <sheetViews>
    <sheetView tabSelected="1" zoomScaleNormal="100" workbookViewId="0">
      <selection activeCell="A10" sqref="A10:XFD19"/>
    </sheetView>
  </sheetViews>
  <sheetFormatPr defaultRowHeight="15.75" x14ac:dyDescent="0.25"/>
  <cols>
    <col min="1" max="1" width="7" style="1" bestFit="1" customWidth="1"/>
    <col min="2" max="2" width="17.7109375" style="2" customWidth="1"/>
    <col min="3" max="3" width="17.42578125" style="2" customWidth="1"/>
    <col min="4" max="4" width="35.5703125" style="1" customWidth="1"/>
    <col min="5" max="5" width="10.28515625" style="1" customWidth="1"/>
    <col min="6" max="6" width="9.140625" style="1"/>
    <col min="7" max="7" width="16.42578125" style="1" customWidth="1"/>
    <col min="8" max="8" width="16" style="1" customWidth="1"/>
    <col min="10" max="10" width="12.42578125" customWidth="1"/>
  </cols>
  <sheetData>
    <row r="1" spans="1:9" ht="59.25" customHeight="1" x14ac:dyDescent="0.3">
      <c r="A1" s="18" t="s">
        <v>16</v>
      </c>
      <c r="B1" s="18"/>
      <c r="C1" s="18"/>
      <c r="D1" s="18"/>
      <c r="E1" s="18"/>
      <c r="F1" s="18"/>
      <c r="G1" s="18"/>
      <c r="H1" s="18"/>
    </row>
    <row r="3" spans="1:9" ht="15" customHeight="1" x14ac:dyDescent="0.25">
      <c r="A3" s="16" t="s">
        <v>0</v>
      </c>
      <c r="B3" s="16" t="s">
        <v>4</v>
      </c>
      <c r="C3" s="16" t="s">
        <v>14</v>
      </c>
      <c r="D3" s="16" t="s">
        <v>5</v>
      </c>
      <c r="E3" s="17" t="s">
        <v>15</v>
      </c>
      <c r="F3" s="16" t="s">
        <v>1</v>
      </c>
      <c r="G3" s="16" t="s">
        <v>2</v>
      </c>
      <c r="H3" s="15" t="s">
        <v>3</v>
      </c>
    </row>
    <row r="4" spans="1:9" ht="15.75" customHeight="1" x14ac:dyDescent="0.25">
      <c r="A4" s="16"/>
      <c r="B4" s="16"/>
      <c r="C4" s="16"/>
      <c r="D4" s="16"/>
      <c r="E4" s="17"/>
      <c r="F4" s="16"/>
      <c r="G4" s="16"/>
      <c r="H4" s="15"/>
    </row>
    <row r="5" spans="1:9" ht="15" customHeight="1" x14ac:dyDescent="0.25">
      <c r="A5" s="16"/>
      <c r="B5" s="16"/>
      <c r="C5" s="16"/>
      <c r="D5" s="16"/>
      <c r="E5" s="17"/>
      <c r="F5" s="16"/>
      <c r="G5" s="16"/>
      <c r="H5" s="15"/>
    </row>
    <row r="6" spans="1:9" s="3" customFormat="1" ht="49.5" customHeight="1" x14ac:dyDescent="0.25">
      <c r="A6" s="4">
        <v>1</v>
      </c>
      <c r="B6" s="7" t="s">
        <v>8</v>
      </c>
      <c r="C6" s="7" t="s">
        <v>9</v>
      </c>
      <c r="D6" s="7" t="s">
        <v>11</v>
      </c>
      <c r="E6" s="5" t="s">
        <v>6</v>
      </c>
      <c r="F6" s="5">
        <v>1000</v>
      </c>
      <c r="G6" s="5">
        <v>34.130000000000003</v>
      </c>
      <c r="H6" s="6">
        <f t="shared" ref="H6:H7" si="0">F6*G6</f>
        <v>34130</v>
      </c>
      <c r="I6" s="14"/>
    </row>
    <row r="7" spans="1:9" s="3" customFormat="1" ht="45.75" customHeight="1" x14ac:dyDescent="0.25">
      <c r="A7" s="5">
        <v>2</v>
      </c>
      <c r="B7" s="7" t="s">
        <v>8</v>
      </c>
      <c r="C7" s="7" t="s">
        <v>10</v>
      </c>
      <c r="D7" s="7" t="s">
        <v>12</v>
      </c>
      <c r="E7" s="5" t="s">
        <v>13</v>
      </c>
      <c r="F7" s="5">
        <v>90</v>
      </c>
      <c r="G7" s="5">
        <v>1600</v>
      </c>
      <c r="H7" s="6">
        <f t="shared" si="0"/>
        <v>144000</v>
      </c>
      <c r="I7" s="14"/>
    </row>
    <row r="8" spans="1:9" ht="18.75" x14ac:dyDescent="0.25">
      <c r="A8" s="8"/>
      <c r="B8" s="11" t="s">
        <v>7</v>
      </c>
      <c r="C8" s="9"/>
      <c r="D8" s="10"/>
      <c r="E8" s="8"/>
      <c r="F8" s="8"/>
      <c r="G8" s="13"/>
      <c r="H8" s="12">
        <f>SUM(H6:H7)</f>
        <v>178130</v>
      </c>
    </row>
  </sheetData>
  <mergeCells count="9">
    <mergeCell ref="A1:H1"/>
    <mergeCell ref="H3:H5"/>
    <mergeCell ref="B3:B5"/>
    <mergeCell ref="D3:D5"/>
    <mergeCell ref="A3:A5"/>
    <mergeCell ref="C3:C5"/>
    <mergeCell ref="E3:E5"/>
    <mergeCell ref="F3:F5"/>
    <mergeCell ref="G3:G5"/>
  </mergeCell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ліки 2220</vt:lpstr>
      <vt:lpstr>'ліки 2220'!Область_друку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2022-10-25T07:24:15Z</cp:lastPrinted>
  <dcterms:created xsi:type="dcterms:W3CDTF">2021-12-23T06:07:58Z</dcterms:created>
  <dcterms:modified xsi:type="dcterms:W3CDTF">2022-10-25T07:34:10Z</dcterms:modified>
</cp:coreProperties>
</file>