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розчини екстемпоральні\"/>
    </mc:Choice>
  </mc:AlternateContent>
  <xr:revisionPtr revIDLastSave="0" documentId="13_ncr:1_{530EB5B7-7722-4E7B-A7FC-76C744A0C531}" xr6:coauthVersionLast="36" xr6:coauthVersionMax="36" xr10:uidLastSave="{00000000-0000-0000-0000-000000000000}"/>
  <bookViews>
    <workbookView xWindow="0" yWindow="0" windowWidth="28800" windowHeight="12225" xr2:uid="{3C8F678C-73CC-4290-B047-274886BF6704}"/>
  </bookViews>
  <sheets>
    <sheet name="Аркуш1" sheetId="1" r:id="rId1"/>
  </sheets>
  <definedNames>
    <definedName name="_xlnm.Print_Area" localSheetId="0">Аркуш1!$A$1:$G$26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5" i="1" l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6" i="1" l="1"/>
</calcChain>
</file>

<file path=xl/sharedStrings.xml><?xml version="1.0" encoding="utf-8"?>
<sst xmlns="http://schemas.openxmlformats.org/spreadsheetml/2006/main" count="76" uniqueCount="34">
  <si>
    <t>Розчини ін’єкційні та препарати екстемпорального виготовлення (аптечне виготовлення)</t>
  </si>
  <si>
    <t>Comb drug</t>
  </si>
  <si>
    <t>Р-н глюкози 20% 200,0</t>
  </si>
  <si>
    <t>фл</t>
  </si>
  <si>
    <t>Р-н натрію хлориду 10% 100мл</t>
  </si>
  <si>
    <t>Мікстура з цитралем 200 мл</t>
  </si>
  <si>
    <t>Р-н дімедролу 1% 200,0</t>
  </si>
  <si>
    <t>Р-н кальцію хлориду 2% 200,0</t>
  </si>
  <si>
    <t>Р-н левоміцетину 0,25% 200,0</t>
  </si>
  <si>
    <t>Р-н перекису водню 6% 5000</t>
  </si>
  <si>
    <t>Р-н перекису водню 3% 5000</t>
  </si>
  <si>
    <t>Р-н перекису водню 3% 400,0</t>
  </si>
  <si>
    <t>Р-н протарголу 3% 100,0</t>
  </si>
  <si>
    <t>Р-н колларголу 3% 100,0</t>
  </si>
  <si>
    <t>Суміш Домбровського 150,0</t>
  </si>
  <si>
    <t>Натрій гідрокарбонат 1% 200мл</t>
  </si>
  <si>
    <t>Р-н Євдощенко 100 мл</t>
  </si>
  <si>
    <t>Р-н натрію броміду 2% 200,0</t>
  </si>
  <si>
    <t>Р-н магнію сульфату 5% 200,0</t>
  </si>
  <si>
    <t>Розчин натрію хлориду 10% 400мл</t>
  </si>
  <si>
    <t>Гліцерин стерильний 150мл</t>
  </si>
  <si>
    <t>Розчин Йоду 10% 100г</t>
  </si>
  <si>
    <t xml:space="preserve">Мікстура Кватера 200,0 </t>
  </si>
  <si>
    <t>Вода очищена 5л</t>
  </si>
  <si>
    <t>№ п/п</t>
  </si>
  <si>
    <t>МНН</t>
  </si>
  <si>
    <t>дозування</t>
  </si>
  <si>
    <t>од.вим</t>
  </si>
  <si>
    <t>кількість</t>
  </si>
  <si>
    <t>ціна з ПДВ,грн</t>
  </si>
  <si>
    <t>Сума з ПДВ, грн</t>
  </si>
  <si>
    <t>ВСЬОГО:</t>
  </si>
  <si>
    <t>Р-н калій йоду 2%200,0</t>
  </si>
  <si>
    <t>Обгрунтування технічних, якісних і кількісних характеристик: на закупівлю фармацевтична продукція код ДК 021:2015 – 33600000-6 (розчини ін’єкційні та препарати екстемпорального виготовлення)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</si>
</sst>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DCF5-4A6E-4195-957B-2FE831B915DC}">
  <dimension ref="A1:G26"/>
  <sheetViews>
    <sheetView tabSelected="1" workbookViewId="0">
      <selection sqref="A1:G1"/>
    </sheetView>
  </sheetViews>
  <sheetFormatPr defaultRowHeight="15" x14ac:dyDescent="0.25"/>
  <cols>
    <col min="2" max="2" width="45.85546875" customWidth="1"/>
    <col min="3" max="3" width="26.140625" customWidth="1"/>
    <col min="5" max="5" width="10.42578125" customWidth="1"/>
    <col min="6" max="6" width="10.140625" customWidth="1"/>
    <col min="7" max="7" width="12.42578125" customWidth="1"/>
  </cols>
  <sheetData>
    <row r="1" spans="1:7" ht="57.75" customHeight="1" x14ac:dyDescent="0.25">
      <c r="A1" s="14" t="s">
        <v>33</v>
      </c>
      <c r="B1" s="14"/>
      <c r="C1" s="14"/>
      <c r="D1" s="14"/>
      <c r="E1" s="14"/>
      <c r="F1" s="14"/>
      <c r="G1" s="14"/>
    </row>
    <row r="2" spans="1:7" ht="31.5" x14ac:dyDescent="0.25">
      <c r="A2" s="10" t="s">
        <v>24</v>
      </c>
      <c r="B2" s="10" t="s">
        <v>25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</row>
    <row r="3" spans="1:7" ht="28.5" customHeight="1" x14ac:dyDescent="0.25">
      <c r="A3" s="15" t="s">
        <v>0</v>
      </c>
      <c r="B3" s="16"/>
      <c r="C3" s="16"/>
      <c r="D3" s="16"/>
      <c r="E3" s="16"/>
      <c r="F3" s="16"/>
      <c r="G3" s="17"/>
    </row>
    <row r="4" spans="1:7" ht="23.25" customHeight="1" x14ac:dyDescent="0.25">
      <c r="A4" s="4">
        <v>1</v>
      </c>
      <c r="B4" s="5" t="s">
        <v>1</v>
      </c>
      <c r="C4" s="6" t="s">
        <v>2</v>
      </c>
      <c r="D4" s="1" t="s">
        <v>3</v>
      </c>
      <c r="E4" s="8">
        <v>4340</v>
      </c>
      <c r="F4" s="3">
        <v>66.599999999999994</v>
      </c>
      <c r="G4" s="3">
        <f t="shared" ref="G4:G25" si="0">E4*F4</f>
        <v>289044</v>
      </c>
    </row>
    <row r="5" spans="1:7" ht="30.75" customHeight="1" x14ac:dyDescent="0.25">
      <c r="A5" s="4">
        <v>2</v>
      </c>
      <c r="B5" s="5" t="s">
        <v>1</v>
      </c>
      <c r="C5" s="6" t="s">
        <v>4</v>
      </c>
      <c r="D5" s="1" t="s">
        <v>3</v>
      </c>
      <c r="E5" s="2">
        <v>2315</v>
      </c>
      <c r="F5" s="3">
        <v>55</v>
      </c>
      <c r="G5" s="3">
        <f t="shared" si="0"/>
        <v>127325</v>
      </c>
    </row>
    <row r="6" spans="1:7" ht="30.75" customHeight="1" x14ac:dyDescent="0.25">
      <c r="A6" s="4">
        <v>3</v>
      </c>
      <c r="B6" s="5" t="s">
        <v>1</v>
      </c>
      <c r="C6" s="6" t="s">
        <v>5</v>
      </c>
      <c r="D6" s="1" t="s">
        <v>3</v>
      </c>
      <c r="E6" s="2">
        <v>30</v>
      </c>
      <c r="F6" s="3">
        <v>75</v>
      </c>
      <c r="G6" s="3">
        <f t="shared" si="0"/>
        <v>2250</v>
      </c>
    </row>
    <row r="7" spans="1:7" ht="21" customHeight="1" x14ac:dyDescent="0.25">
      <c r="A7" s="4">
        <v>4</v>
      </c>
      <c r="B7" s="5" t="s">
        <v>1</v>
      </c>
      <c r="C7" s="6" t="s">
        <v>6</v>
      </c>
      <c r="D7" s="1" t="s">
        <v>3</v>
      </c>
      <c r="E7" s="2">
        <v>15</v>
      </c>
      <c r="F7" s="3">
        <v>82</v>
      </c>
      <c r="G7" s="3">
        <f t="shared" si="0"/>
        <v>1230</v>
      </c>
    </row>
    <row r="8" spans="1:7" ht="30.75" customHeight="1" x14ac:dyDescent="0.25">
      <c r="A8" s="4">
        <v>5</v>
      </c>
      <c r="B8" s="5" t="s">
        <v>1</v>
      </c>
      <c r="C8" s="6" t="s">
        <v>7</v>
      </c>
      <c r="D8" s="1" t="s">
        <v>3</v>
      </c>
      <c r="E8" s="2">
        <v>120</v>
      </c>
      <c r="F8" s="3">
        <v>82.5</v>
      </c>
      <c r="G8" s="3">
        <f t="shared" si="0"/>
        <v>9900</v>
      </c>
    </row>
    <row r="9" spans="1:7" ht="30.75" customHeight="1" x14ac:dyDescent="0.25">
      <c r="A9" s="4">
        <v>6</v>
      </c>
      <c r="B9" s="5" t="s">
        <v>1</v>
      </c>
      <c r="C9" s="6" t="s">
        <v>8</v>
      </c>
      <c r="D9" s="1" t="s">
        <v>3</v>
      </c>
      <c r="E9" s="2">
        <v>70</v>
      </c>
      <c r="F9" s="3">
        <v>75.62</v>
      </c>
      <c r="G9" s="3">
        <f t="shared" si="0"/>
        <v>5293.4000000000005</v>
      </c>
    </row>
    <row r="10" spans="1:7" ht="30.75" customHeight="1" x14ac:dyDescent="0.25">
      <c r="A10" s="4">
        <v>7</v>
      </c>
      <c r="B10" s="5" t="s">
        <v>1</v>
      </c>
      <c r="C10" s="6" t="s">
        <v>9</v>
      </c>
      <c r="D10" s="1" t="s">
        <v>3</v>
      </c>
      <c r="E10" s="13">
        <v>1200</v>
      </c>
      <c r="F10" s="3">
        <v>184.81</v>
      </c>
      <c r="G10" s="3">
        <f t="shared" si="0"/>
        <v>221772</v>
      </c>
    </row>
    <row r="11" spans="1:7" ht="30.75" customHeight="1" x14ac:dyDescent="0.25">
      <c r="A11" s="4">
        <v>8</v>
      </c>
      <c r="B11" s="5" t="s">
        <v>1</v>
      </c>
      <c r="C11" s="6" t="s">
        <v>10</v>
      </c>
      <c r="D11" s="1" t="s">
        <v>3</v>
      </c>
      <c r="E11" s="13">
        <v>231</v>
      </c>
      <c r="F11" s="3">
        <v>163.80000000000001</v>
      </c>
      <c r="G11" s="3">
        <f t="shared" si="0"/>
        <v>37837.800000000003</v>
      </c>
    </row>
    <row r="12" spans="1:7" ht="30.75" customHeight="1" x14ac:dyDescent="0.25">
      <c r="A12" s="4">
        <v>9</v>
      </c>
      <c r="B12" s="5" t="s">
        <v>1</v>
      </c>
      <c r="C12" s="6" t="s">
        <v>11</v>
      </c>
      <c r="D12" s="1" t="s">
        <v>3</v>
      </c>
      <c r="E12" s="13">
        <v>376</v>
      </c>
      <c r="F12" s="3">
        <v>65.3</v>
      </c>
      <c r="G12" s="3">
        <f t="shared" si="0"/>
        <v>24552.799999999999</v>
      </c>
    </row>
    <row r="13" spans="1:7" ht="21" customHeight="1" x14ac:dyDescent="0.25">
      <c r="A13" s="4">
        <v>10</v>
      </c>
      <c r="B13" s="5" t="s">
        <v>1</v>
      </c>
      <c r="C13" s="6" t="s">
        <v>12</v>
      </c>
      <c r="D13" s="1" t="s">
        <v>3</v>
      </c>
      <c r="E13" s="2">
        <v>4</v>
      </c>
      <c r="F13" s="3">
        <v>195</v>
      </c>
      <c r="G13" s="3">
        <f t="shared" si="0"/>
        <v>780</v>
      </c>
    </row>
    <row r="14" spans="1:7" ht="21.75" customHeight="1" x14ac:dyDescent="0.25">
      <c r="A14" s="4">
        <v>11</v>
      </c>
      <c r="B14" s="5" t="s">
        <v>1</v>
      </c>
      <c r="C14" s="6" t="s">
        <v>13</v>
      </c>
      <c r="D14" s="1" t="s">
        <v>3</v>
      </c>
      <c r="E14" s="2">
        <v>4</v>
      </c>
      <c r="F14" s="3">
        <v>480.5</v>
      </c>
      <c r="G14" s="3">
        <f t="shared" si="0"/>
        <v>1922</v>
      </c>
    </row>
    <row r="15" spans="1:7" ht="30.75" customHeight="1" x14ac:dyDescent="0.25">
      <c r="A15" s="4">
        <v>12</v>
      </c>
      <c r="B15" s="5" t="s">
        <v>1</v>
      </c>
      <c r="C15" s="6" t="s">
        <v>14</v>
      </c>
      <c r="D15" s="1" t="s">
        <v>3</v>
      </c>
      <c r="E15" s="2">
        <v>50</v>
      </c>
      <c r="F15" s="3">
        <v>113.95</v>
      </c>
      <c r="G15" s="3">
        <f t="shared" si="0"/>
        <v>5697.5</v>
      </c>
    </row>
    <row r="16" spans="1:7" ht="30.75" customHeight="1" x14ac:dyDescent="0.25">
      <c r="A16" s="4">
        <v>13</v>
      </c>
      <c r="B16" s="5" t="s">
        <v>1</v>
      </c>
      <c r="C16" s="7" t="s">
        <v>15</v>
      </c>
      <c r="D16" s="1" t="s">
        <v>3</v>
      </c>
      <c r="E16" s="2">
        <v>110</v>
      </c>
      <c r="F16" s="3">
        <v>68.48</v>
      </c>
      <c r="G16" s="3">
        <f t="shared" si="0"/>
        <v>7532.8</v>
      </c>
    </row>
    <row r="17" spans="1:7" ht="18.75" customHeight="1" x14ac:dyDescent="0.25">
      <c r="A17" s="4">
        <v>14</v>
      </c>
      <c r="B17" s="5" t="s">
        <v>1</v>
      </c>
      <c r="C17" s="6" t="s">
        <v>16</v>
      </c>
      <c r="D17" s="1" t="s">
        <v>3</v>
      </c>
      <c r="E17" s="2">
        <v>750</v>
      </c>
      <c r="F17" s="3">
        <v>180</v>
      </c>
      <c r="G17" s="3">
        <f t="shared" si="0"/>
        <v>135000</v>
      </c>
    </row>
    <row r="18" spans="1:7" ht="30.75" customHeight="1" x14ac:dyDescent="0.25">
      <c r="A18" s="4">
        <v>15</v>
      </c>
      <c r="B18" s="5" t="s">
        <v>1</v>
      </c>
      <c r="C18" s="6" t="s">
        <v>17</v>
      </c>
      <c r="D18" s="1" t="s">
        <v>3</v>
      </c>
      <c r="E18" s="2">
        <v>15</v>
      </c>
      <c r="F18" s="3">
        <v>69.349999999999994</v>
      </c>
      <c r="G18" s="3">
        <f t="shared" si="0"/>
        <v>1040.25</v>
      </c>
    </row>
    <row r="19" spans="1:7" ht="30.75" customHeight="1" x14ac:dyDescent="0.25">
      <c r="A19" s="4">
        <v>16</v>
      </c>
      <c r="B19" s="5" t="s">
        <v>1</v>
      </c>
      <c r="C19" s="6" t="s">
        <v>18</v>
      </c>
      <c r="D19" s="1" t="s">
        <v>3</v>
      </c>
      <c r="E19" s="2">
        <v>25</v>
      </c>
      <c r="F19" s="3">
        <v>72</v>
      </c>
      <c r="G19" s="3">
        <f t="shared" si="0"/>
        <v>1800</v>
      </c>
    </row>
    <row r="20" spans="1:7" ht="19.5" customHeight="1" x14ac:dyDescent="0.25">
      <c r="A20" s="4">
        <v>17</v>
      </c>
      <c r="B20" s="5" t="s">
        <v>1</v>
      </c>
      <c r="C20" s="6" t="s">
        <v>32</v>
      </c>
      <c r="D20" s="1" t="s">
        <v>3</v>
      </c>
      <c r="E20" s="2">
        <v>120</v>
      </c>
      <c r="F20" s="3">
        <v>85</v>
      </c>
      <c r="G20" s="3">
        <f t="shared" si="0"/>
        <v>10200</v>
      </c>
    </row>
    <row r="21" spans="1:7" ht="30.75" customHeight="1" x14ac:dyDescent="0.25">
      <c r="A21" s="4">
        <v>18</v>
      </c>
      <c r="B21" s="5" t="s">
        <v>1</v>
      </c>
      <c r="C21" s="6" t="s">
        <v>19</v>
      </c>
      <c r="D21" s="1" t="s">
        <v>3</v>
      </c>
      <c r="E21" s="2">
        <v>200</v>
      </c>
      <c r="F21" s="3">
        <v>78.2</v>
      </c>
      <c r="G21" s="3">
        <f t="shared" si="0"/>
        <v>15640</v>
      </c>
    </row>
    <row r="22" spans="1:7" ht="30.75" customHeight="1" x14ac:dyDescent="0.25">
      <c r="A22" s="4">
        <v>19</v>
      </c>
      <c r="B22" s="5" t="s">
        <v>1</v>
      </c>
      <c r="C22" s="6" t="s">
        <v>20</v>
      </c>
      <c r="D22" s="1" t="s">
        <v>3</v>
      </c>
      <c r="E22" s="2">
        <v>36</v>
      </c>
      <c r="F22" s="3">
        <v>106.3</v>
      </c>
      <c r="G22" s="3">
        <f t="shared" si="0"/>
        <v>3826.7999999999997</v>
      </c>
    </row>
    <row r="23" spans="1:7" ht="16.5" customHeight="1" x14ac:dyDescent="0.25">
      <c r="A23" s="4">
        <v>20</v>
      </c>
      <c r="B23" s="5" t="s">
        <v>1</v>
      </c>
      <c r="C23" s="6" t="s">
        <v>21</v>
      </c>
      <c r="D23" s="1" t="s">
        <v>3</v>
      </c>
      <c r="E23" s="2">
        <v>10</v>
      </c>
      <c r="F23" s="3">
        <v>170</v>
      </c>
      <c r="G23" s="3">
        <f t="shared" si="0"/>
        <v>1700</v>
      </c>
    </row>
    <row r="24" spans="1:7" ht="15" customHeight="1" x14ac:dyDescent="0.25">
      <c r="A24" s="4">
        <v>21</v>
      </c>
      <c r="B24" s="5" t="s">
        <v>1</v>
      </c>
      <c r="C24" s="6" t="s">
        <v>22</v>
      </c>
      <c r="D24" s="1" t="s">
        <v>3</v>
      </c>
      <c r="E24" s="2">
        <v>60</v>
      </c>
      <c r="F24" s="3">
        <v>153</v>
      </c>
      <c r="G24" s="3">
        <f t="shared" si="0"/>
        <v>9180</v>
      </c>
    </row>
    <row r="25" spans="1:7" ht="16.5" customHeight="1" x14ac:dyDescent="0.25">
      <c r="A25" s="4">
        <v>22</v>
      </c>
      <c r="B25" s="5" t="s">
        <v>1</v>
      </c>
      <c r="C25" s="6" t="s">
        <v>23</v>
      </c>
      <c r="D25" s="1" t="s">
        <v>3</v>
      </c>
      <c r="E25" s="8">
        <v>200</v>
      </c>
      <c r="F25" s="3">
        <v>95</v>
      </c>
      <c r="G25" s="3">
        <f t="shared" si="0"/>
        <v>19000</v>
      </c>
    </row>
    <row r="26" spans="1:7" ht="15.75" x14ac:dyDescent="0.25">
      <c r="A26" s="9"/>
      <c r="B26" s="9"/>
      <c r="C26" s="11" t="s">
        <v>31</v>
      </c>
      <c r="D26" s="11"/>
      <c r="E26" s="11"/>
      <c r="F26" s="11"/>
      <c r="G26" s="12">
        <f>SUM(G4:G25)</f>
        <v>932524.35000000021</v>
      </c>
    </row>
  </sheetData>
  <mergeCells count="2">
    <mergeCell ref="A3:G3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2023-01-19T06:52:02Z</cp:lastPrinted>
  <dcterms:created xsi:type="dcterms:W3CDTF">2023-01-11T13:02:07Z</dcterms:created>
  <dcterms:modified xsi:type="dcterms:W3CDTF">2023-01-19T07:28:23Z</dcterms:modified>
</cp:coreProperties>
</file>