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9"/>
  <workbookPr filterPrivacy="1" defaultThemeVersion="124226"/>
  <xr:revisionPtr revIDLastSave="0" documentId="8_{AB628099-AC64-483A-9115-5C35B4B0AAB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вакуумні системи" sheetId="2" r:id="rId1"/>
  </sheets>
  <externalReferences>
    <externalReference r:id="rId2"/>
  </externalReferences>
  <calcPr calcId="191029" iterateDelta="1E-4"/>
</workbook>
</file>

<file path=xl/calcChain.xml><?xml version="1.0" encoding="utf-8"?>
<calcChain xmlns="http://schemas.openxmlformats.org/spreadsheetml/2006/main">
  <c r="M9" i="2" l="1"/>
  <c r="F8" i="2"/>
  <c r="K9" i="2"/>
  <c r="I9" i="2"/>
  <c r="F7" i="2"/>
</calcChain>
</file>

<file path=xl/sharedStrings.xml><?xml version="1.0" encoding="utf-8"?>
<sst xmlns="http://schemas.openxmlformats.org/spreadsheetml/2006/main" count="38" uniqueCount="36">
  <si>
    <r>
      <t>ІНФОРМАЦІЯ
про необхідні технічні, якісні та кількісні характеристики предмету закупівлі                                                                                                                                                                     медичні матеріали - код</t>
    </r>
    <r>
      <rPr>
        <b/>
        <sz val="12"/>
        <rFont val="Times New Roman"/>
        <family val="1"/>
        <charset val="204"/>
      </rPr>
      <t xml:space="preserve"> ДК 021:2015: 33140000-3 – (Медичні матеріали)</t>
    </r>
  </si>
  <si>
    <t>Найменування ( согласно запроса покупателя)</t>
  </si>
  <si>
    <t>Коди НК</t>
  </si>
  <si>
    <t>Коди ДК</t>
  </si>
  <si>
    <t>МТВ</t>
  </si>
  <si>
    <t>Одиниця виміру</t>
  </si>
  <si>
    <t>Кількість</t>
  </si>
  <si>
    <t>Ціна 1, грн</t>
  </si>
  <si>
    <t>Сума 1, грн</t>
  </si>
  <si>
    <t>Ціна2 за од.,грн</t>
  </si>
  <si>
    <t>Сума 2, грн</t>
  </si>
  <si>
    <t>Ціна середня</t>
  </si>
  <si>
    <t>сума середня</t>
  </si>
  <si>
    <t>Ставка % НДС</t>
  </si>
  <si>
    <t>33141000-0</t>
  </si>
  <si>
    <t>Загалом</t>
  </si>
  <si>
    <t>Голова робочої групи</t>
  </si>
  <si>
    <t xml:space="preserve">Медичний директор з медичних питань                       </t>
  </si>
  <si>
    <t>Тетяна ІВАНОВА</t>
  </si>
  <si>
    <t>Члени робочої групи:</t>
  </si>
  <si>
    <t xml:space="preserve">Медичний директор </t>
  </si>
  <si>
    <t>Сергій ЧЕРНИШУК</t>
  </si>
  <si>
    <t>Завідувач відділом імуногістохімічних досліджень дитячого патологоанатомічного відділення</t>
  </si>
  <si>
    <t>Ольга ВИСТАВНИХ</t>
  </si>
  <si>
    <t>Завідувач Українським Референс-центром з клінічної лабораторної діагностики та метрології</t>
  </si>
  <si>
    <t>Вікторія ЯНОВСЬКА</t>
  </si>
  <si>
    <t>Завідувач лабораторії медичної генетики СМГЦ</t>
  </si>
  <si>
    <t>Наталія ОЛЬХОВИЧ</t>
  </si>
  <si>
    <t>S-Monovette  2.7 мл Літій-гепарин, 50 шт/уп</t>
  </si>
  <si>
    <t>Microvette 200 Літій-гепарин, 100шт/уп</t>
  </si>
  <si>
    <t xml:space="preserve">Одноразова система для забору венозної крові S-Monovette  2,7 мл літій - гепарин
 Пробірка з помаранчевою гвинтовою кришкою та гумовою з двох сторін  мембраною, з літій - гепарином, призначена для використання як з оригінальними голками, так і з перехідниками, сумісна з різним лабораторним обладнанням. Має нанесену інформацію про реактиви, об'єм проби, номер партії, термін придатності. Пробірка з паперовою етикеткою.  
Рекомендоване центрифугування - 2000 xg,  при температурі 20 0С, 10 хв.
Об`єм: 2,7 мл 
Пробірка повинна підтримувати вакуумно-аспіраційний метод забору крові.
Матеріал пробірки – поліпропілен. 
Матеріал поршня – полістирол.
Матеріал кришки – поліетилен високої щільності.
Розмір: 66*11 мм 
Стандарт чистоти: стерильна.
Пакування: 50 шт/пак.
Виробник - SARSTEDT, Німеччина (або еквівалент)
</t>
  </si>
  <si>
    <t xml:space="preserve">Система для взяття капілярної крові Microvette 200 мкл з літій-гепарином
 Пробірка з інтегрованим мікрокапіляром , наповнювач мікропробірки: Літій - гепарин нанесений розпиленням на внутрішню стінку пробірки та капіляра. Внутрішнє дно – кругле, зовнішнє – плоске. Стандарт чистоти: стерильна.
Характеристики:
- Об`єм - 200 мкл
- Матеріал пробірки – поліпропілен
- Матеріал кришки - поліетилен високої щільності
- Колір кришки – помаранчевий.  
- Діаметр – 10,8 мм
- Довжина пробірки (з кришкою) – 47,6 мм
- Довжина капіляру - 70 мм
Пакування: 100 шт/пак
Виробник - SARSTEDT, Німеччина (або еквівалент)
</t>
  </si>
  <si>
    <t>без пдв</t>
  </si>
  <si>
    <t>Заст. Генерального директора з економічних питань</t>
  </si>
  <si>
    <t>Наталія МИРУТА</t>
  </si>
  <si>
    <t>Обгрунтування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</si>
</sst>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₴"/>
    <numFmt numFmtId="165" formatCode="#,##0.00_ ;[Red]\-#,##0.00,"/>
  </numFmts>
  <fonts count="12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3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1" fillId="4" borderId="0" xfId="0" applyFont="1" applyFill="1"/>
    <xf numFmtId="0" fontId="1" fillId="4" borderId="0" xfId="0" applyFont="1" applyFill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" fontId="9" fillId="5" borderId="1" xfId="0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11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ldwin\diskd\&#1055;&#1086;&#1090;&#1088;&#1077;&#1073;&#1080;%20&#1083;&#1072;&#1073;.%20&#1090;&#1077;&#1085;&#1076;&#1077;&#1088;&#1080;\&#1090;&#1077;&#1085;&#1076;&#1077;&#1088;_2022\&#1055;&#1083;&#1072;&#1089;&#1090;&#1080;&#1082;_&#1089;&#1082;&#1083;&#1086;_2022\&#1047;&#1074;&#1077;&#1076;&#1077;&#1085;&#1072;%20&#1087;&#1086;%20&#1050;&#1055;%20&#1055;&#1051;&#1040;&#1057;&#1058;&#1048;&#1050;%20&#1079;&#1072;&#1083;&#1080;&#1096;&#1086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5">
          <cell r="T5" t="str">
            <v>паков</v>
          </cell>
        </row>
        <row r="6">
          <cell r="T6" t="str">
            <v>паков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9"/>
  <sheetViews>
    <sheetView tabSelected="1" workbookViewId="0">
      <selection activeCell="C1" sqref="C1:K1"/>
    </sheetView>
  </sheetViews>
  <sheetFormatPr defaultColWidth="11.42578125" defaultRowHeight="15.75" x14ac:dyDescent="0.25"/>
  <cols>
    <col min="1" max="1" width="3.7109375" style="20" customWidth="1"/>
    <col min="2" max="2" width="31.7109375" style="21" customWidth="1"/>
    <col min="3" max="4" width="14.28515625" style="22" customWidth="1"/>
    <col min="5" max="5" width="50.140625" style="22" customWidth="1"/>
    <col min="6" max="6" width="11.7109375" style="23" customWidth="1"/>
    <col min="7" max="7" width="11.7109375" style="21" customWidth="1"/>
    <col min="8" max="8" width="9.5703125" style="20" customWidth="1"/>
    <col min="9" max="9" width="12" style="20" customWidth="1"/>
    <col min="10" max="10" width="9.7109375" style="20" customWidth="1"/>
    <col min="11" max="11" width="12.85546875" style="20" customWidth="1"/>
    <col min="12" max="12" width="9.5703125" style="20" customWidth="1"/>
    <col min="13" max="13" width="13.5703125" style="20" customWidth="1"/>
    <col min="14" max="14" width="11.42578125" style="20"/>
    <col min="15" max="16384" width="11.42578125" style="13"/>
  </cols>
  <sheetData>
    <row r="1" spans="1:37" x14ac:dyDescent="0.25">
      <c r="C1" s="39" t="s">
        <v>35</v>
      </c>
      <c r="D1" s="42"/>
      <c r="E1" s="42"/>
      <c r="F1" s="42"/>
      <c r="G1" s="42"/>
      <c r="H1" s="42"/>
      <c r="I1" s="42"/>
      <c r="J1" s="42"/>
      <c r="K1" s="42"/>
    </row>
    <row r="2" spans="1:37" s="5" customFormat="1" x14ac:dyDescent="0.25">
      <c r="A2" s="2"/>
      <c r="B2" s="3"/>
      <c r="C2" s="39" t="s">
        <v>0</v>
      </c>
      <c r="D2" s="39"/>
      <c r="E2" s="39"/>
      <c r="F2" s="39"/>
      <c r="G2" s="39"/>
      <c r="H2" s="39"/>
      <c r="I2" s="39"/>
      <c r="J2" s="39"/>
      <c r="K2" s="2"/>
      <c r="L2" s="4"/>
      <c r="M2" s="4"/>
      <c r="N2" s="4"/>
    </row>
    <row r="3" spans="1:37" s="5" customFormat="1" x14ac:dyDescent="0.25">
      <c r="A3" s="2"/>
      <c r="B3" s="3"/>
      <c r="C3" s="39"/>
      <c r="D3" s="39"/>
      <c r="E3" s="39"/>
      <c r="F3" s="39"/>
      <c r="G3" s="39"/>
      <c r="H3" s="39"/>
      <c r="I3" s="39"/>
      <c r="J3" s="39"/>
      <c r="K3" s="2"/>
      <c r="L3" s="4"/>
      <c r="M3" s="4"/>
      <c r="N3" s="4"/>
    </row>
    <row r="4" spans="1:37" s="5" customFormat="1" x14ac:dyDescent="0.25">
      <c r="A4" s="2"/>
      <c r="B4" s="3"/>
      <c r="C4" s="39"/>
      <c r="D4" s="39"/>
      <c r="E4" s="39"/>
      <c r="F4" s="39"/>
      <c r="G4" s="39"/>
      <c r="H4" s="39"/>
      <c r="I4" s="39"/>
      <c r="J4" s="39"/>
      <c r="K4" s="2"/>
      <c r="L4" s="4"/>
      <c r="M4" s="4"/>
      <c r="N4" s="4"/>
    </row>
    <row r="6" spans="1:37" ht="31.5" x14ac:dyDescent="0.25">
      <c r="A6" s="6"/>
      <c r="B6" s="7" t="s">
        <v>1</v>
      </c>
      <c r="C6" s="8" t="s">
        <v>2</v>
      </c>
      <c r="D6" s="8" t="s">
        <v>3</v>
      </c>
      <c r="E6" s="9" t="s">
        <v>4</v>
      </c>
      <c r="F6" s="9" t="s">
        <v>5</v>
      </c>
      <c r="G6" s="9" t="s">
        <v>6</v>
      </c>
      <c r="H6" s="10" t="s">
        <v>7</v>
      </c>
      <c r="I6" s="11" t="s">
        <v>8</v>
      </c>
      <c r="J6" s="10" t="s">
        <v>9</v>
      </c>
      <c r="K6" s="11" t="s">
        <v>10</v>
      </c>
      <c r="L6" s="12" t="s">
        <v>11</v>
      </c>
      <c r="M6" s="12" t="s">
        <v>12</v>
      </c>
      <c r="N6" s="12" t="s">
        <v>13</v>
      </c>
    </row>
    <row r="7" spans="1:37" ht="264" x14ac:dyDescent="0.25">
      <c r="A7" s="6">
        <v>1</v>
      </c>
      <c r="B7" s="14" t="s">
        <v>28</v>
      </c>
      <c r="C7" s="32">
        <v>47589</v>
      </c>
      <c r="D7" s="15" t="s">
        <v>14</v>
      </c>
      <c r="E7" s="31" t="s">
        <v>30</v>
      </c>
      <c r="F7" s="16" t="str">
        <f>[1]TDSheet!T5</f>
        <v>паков</v>
      </c>
      <c r="G7" s="17">
        <v>4</v>
      </c>
      <c r="H7" s="33">
        <v>15</v>
      </c>
      <c r="I7" s="34">
        <v>3000</v>
      </c>
      <c r="J7" s="35">
        <v>16</v>
      </c>
      <c r="K7" s="35">
        <v>3200</v>
      </c>
      <c r="L7" s="35">
        <v>15.5</v>
      </c>
      <c r="M7" s="35">
        <v>3100</v>
      </c>
      <c r="N7" s="36" t="s">
        <v>32</v>
      </c>
      <c r="O7" s="18"/>
      <c r="P7" s="18"/>
      <c r="Q7" s="19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</row>
    <row r="8" spans="1:37" ht="204" x14ac:dyDescent="0.25">
      <c r="A8" s="6">
        <v>2</v>
      </c>
      <c r="B8" s="1" t="s">
        <v>29</v>
      </c>
      <c r="C8" s="32">
        <v>57902</v>
      </c>
      <c r="D8" s="16" t="s">
        <v>14</v>
      </c>
      <c r="E8" s="31" t="s">
        <v>31</v>
      </c>
      <c r="F8" s="16" t="str">
        <f>[1]TDSheet!T6</f>
        <v>паков</v>
      </c>
      <c r="G8" s="17">
        <v>4</v>
      </c>
      <c r="H8" s="33">
        <v>21</v>
      </c>
      <c r="I8" s="34">
        <v>8400</v>
      </c>
      <c r="J8" s="35">
        <v>22</v>
      </c>
      <c r="K8" s="35">
        <v>8800</v>
      </c>
      <c r="L8" s="35">
        <v>21.5</v>
      </c>
      <c r="M8" s="35">
        <v>8600</v>
      </c>
      <c r="N8" s="36" t="s">
        <v>32</v>
      </c>
      <c r="Q8" s="19"/>
      <c r="R8" s="18"/>
      <c r="S8" s="18"/>
      <c r="T8" s="18"/>
    </row>
    <row r="9" spans="1:37" ht="21.75" customHeight="1" x14ac:dyDescent="0.25">
      <c r="B9" s="21" t="s">
        <v>15</v>
      </c>
      <c r="I9" s="24">
        <f>SUM(I7:I8)</f>
        <v>11400</v>
      </c>
      <c r="K9" s="25">
        <f>SUM(K7:K8)</f>
        <v>12000</v>
      </c>
      <c r="M9" s="25">
        <f>SUM(M7:M8)</f>
        <v>11700</v>
      </c>
    </row>
    <row r="11" spans="1:37" s="5" customFormat="1" ht="18.75" x14ac:dyDescent="0.25">
      <c r="A11" s="2"/>
      <c r="B11" s="26" t="s">
        <v>16</v>
      </c>
      <c r="C11" s="27"/>
      <c r="D11" s="22"/>
      <c r="E11" s="27"/>
      <c r="F11" s="28"/>
      <c r="G11" s="28"/>
      <c r="H11" s="28"/>
      <c r="I11" s="28"/>
      <c r="J11" s="28"/>
      <c r="K11" s="28"/>
      <c r="L11" s="2"/>
      <c r="M11" s="4"/>
      <c r="N11" s="4"/>
    </row>
    <row r="12" spans="1:37" s="5" customFormat="1" ht="18.75" x14ac:dyDescent="0.25">
      <c r="A12" s="2"/>
      <c r="B12" s="38" t="s">
        <v>17</v>
      </c>
      <c r="C12" s="38"/>
      <c r="D12" s="38"/>
      <c r="E12" s="38"/>
      <c r="F12" s="29"/>
      <c r="G12" s="28"/>
      <c r="H12" s="28"/>
      <c r="I12" s="28"/>
      <c r="J12" s="40" t="s">
        <v>18</v>
      </c>
      <c r="K12" s="40"/>
      <c r="L12" s="2"/>
      <c r="M12" s="4"/>
      <c r="N12" s="4"/>
    </row>
    <row r="13" spans="1:37" s="5" customFormat="1" ht="18.75" x14ac:dyDescent="0.25">
      <c r="A13" s="2"/>
      <c r="B13" s="26"/>
      <c r="C13" s="27"/>
      <c r="D13" s="22"/>
      <c r="E13" s="27"/>
      <c r="F13" s="28"/>
      <c r="G13" s="28"/>
      <c r="H13" s="28"/>
      <c r="I13" s="28"/>
      <c r="J13" s="28"/>
      <c r="K13" s="28"/>
      <c r="L13" s="2"/>
      <c r="M13" s="4"/>
      <c r="N13" s="4"/>
    </row>
    <row r="14" spans="1:37" s="5" customFormat="1" ht="18.75" x14ac:dyDescent="0.25">
      <c r="A14" s="2"/>
      <c r="B14" s="26" t="s">
        <v>19</v>
      </c>
      <c r="C14" s="27"/>
      <c r="D14" s="22"/>
      <c r="E14" s="27"/>
      <c r="F14" s="28"/>
      <c r="G14" s="28"/>
      <c r="H14" s="28"/>
      <c r="I14" s="28"/>
      <c r="J14" s="28"/>
      <c r="K14" s="30"/>
      <c r="L14" s="2"/>
      <c r="M14" s="4"/>
      <c r="N14" s="4"/>
    </row>
    <row r="15" spans="1:37" s="5" customFormat="1" ht="18.75" x14ac:dyDescent="0.25">
      <c r="A15" s="2"/>
      <c r="B15" s="26" t="s">
        <v>20</v>
      </c>
      <c r="C15" s="27"/>
      <c r="D15" s="22"/>
      <c r="E15" s="27"/>
      <c r="F15" s="28"/>
      <c r="G15" s="28"/>
      <c r="H15" s="28"/>
      <c r="I15" s="28"/>
      <c r="J15" s="37" t="s">
        <v>21</v>
      </c>
      <c r="K15" s="37"/>
      <c r="L15" s="37"/>
      <c r="M15" s="37"/>
      <c r="N15" s="4"/>
    </row>
    <row r="16" spans="1:37" s="5" customFormat="1" ht="18.75" customHeight="1" x14ac:dyDescent="0.25">
      <c r="A16" s="2"/>
      <c r="B16" s="38" t="s">
        <v>33</v>
      </c>
      <c r="C16" s="38"/>
      <c r="D16" s="38"/>
      <c r="E16" s="38"/>
      <c r="F16" s="29"/>
      <c r="H16" s="28"/>
      <c r="I16" s="28"/>
      <c r="J16" s="37" t="s">
        <v>34</v>
      </c>
      <c r="K16" s="37"/>
      <c r="L16" s="37"/>
      <c r="M16" s="37"/>
      <c r="N16" s="4"/>
    </row>
    <row r="17" spans="1:14" s="5" customFormat="1" ht="18.75" x14ac:dyDescent="0.25">
      <c r="A17" s="2"/>
      <c r="B17" s="37" t="s">
        <v>22</v>
      </c>
      <c r="C17" s="37"/>
      <c r="D17" s="37"/>
      <c r="E17" s="37"/>
      <c r="F17" s="37"/>
      <c r="G17" s="28"/>
      <c r="H17" s="28"/>
      <c r="I17" s="28"/>
      <c r="J17" s="37" t="s">
        <v>23</v>
      </c>
      <c r="K17" s="37"/>
      <c r="L17" s="37"/>
      <c r="M17" s="37"/>
      <c r="N17" s="4"/>
    </row>
    <row r="18" spans="1:14" s="5" customFormat="1" ht="18.75" x14ac:dyDescent="0.3">
      <c r="A18" s="2"/>
      <c r="B18" s="41" t="s">
        <v>24</v>
      </c>
      <c r="C18" s="41"/>
      <c r="D18" s="41"/>
      <c r="E18" s="41"/>
      <c r="F18" s="41"/>
      <c r="G18" s="28"/>
      <c r="H18" s="28"/>
      <c r="I18" s="28"/>
      <c r="J18" s="37" t="s">
        <v>25</v>
      </c>
      <c r="K18" s="37"/>
      <c r="L18" s="37"/>
      <c r="M18" s="37"/>
      <c r="N18" s="4"/>
    </row>
    <row r="19" spans="1:14" s="5" customFormat="1" ht="18.75" x14ac:dyDescent="0.25">
      <c r="A19" s="2"/>
      <c r="B19" s="37" t="s">
        <v>26</v>
      </c>
      <c r="C19" s="37"/>
      <c r="D19" s="37"/>
      <c r="E19" s="37"/>
      <c r="F19" s="28"/>
      <c r="G19" s="28"/>
      <c r="H19" s="28"/>
      <c r="I19" s="28"/>
      <c r="J19" s="37" t="s">
        <v>27</v>
      </c>
      <c r="K19" s="37"/>
      <c r="L19" s="37"/>
      <c r="M19" s="37"/>
      <c r="N19" s="4"/>
    </row>
  </sheetData>
  <mergeCells count="13">
    <mergeCell ref="C1:K1"/>
    <mergeCell ref="B17:F17"/>
    <mergeCell ref="J17:M17"/>
    <mergeCell ref="B18:F18"/>
    <mergeCell ref="J18:M18"/>
    <mergeCell ref="B19:E19"/>
    <mergeCell ref="J19:M19"/>
    <mergeCell ref="J16:M16"/>
    <mergeCell ref="B16:E16"/>
    <mergeCell ref="C2:J4"/>
    <mergeCell ref="B12:E12"/>
    <mergeCell ref="J12:K12"/>
    <mergeCell ref="J15:M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вакуумні системи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2023-06-21T06:50:07Z</dcterms:modified>
</cp:coreProperties>
</file>