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трансплантація 2023\нирка перв кошт\Ліки\Ліки 9 нирка\"/>
    </mc:Choice>
  </mc:AlternateContent>
  <xr:revisionPtr revIDLastSave="0" documentId="13_ncr:1_{D9BB4FD9-11D5-4F48-ACE3-9002DDC802B8}" xr6:coauthVersionLast="36" xr6:coauthVersionMax="36" xr10:uidLastSave="{00000000-0000-0000-0000-000000000000}"/>
  <bookViews>
    <workbookView xWindow="0" yWindow="60" windowWidth="8745" windowHeight="9555" xr2:uid="{00000000-000D-0000-FFFF-FFFF00000000}"/>
  </bookViews>
  <sheets>
    <sheet name="Лист1" sheetId="2" r:id="rId1"/>
  </sheets>
  <definedNames>
    <definedName name="_xlnm.Print_Area" localSheetId="0">Лист1!$A$1:$I$11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8" i="2" l="1"/>
  <c r="H7" i="2" l="1"/>
  <c r="H5" i="2" l="1"/>
  <c r="H6" i="2"/>
  <c r="H9" i="2"/>
  <c r="H11" i="2" l="1"/>
</calcChain>
</file>

<file path=xl/sharedStrings.xml><?xml version="1.0" encoding="utf-8"?>
<sst xmlns="http://schemas.openxmlformats.org/spreadsheetml/2006/main" count="34" uniqueCount="28">
  <si>
    <t>фл</t>
  </si>
  <si>
    <t>амп</t>
  </si>
  <si>
    <t>таб</t>
  </si>
  <si>
    <t>Тимоглобулін</t>
  </si>
  <si>
    <t>№ п/п</t>
  </si>
  <si>
    <t>МНН</t>
  </si>
  <si>
    <t>Дозування</t>
  </si>
  <si>
    <t>Од. вимір</t>
  </si>
  <si>
    <t>Торгова назва</t>
  </si>
  <si>
    <t>Референтна ціна за одиницю (грн)+10%+7%</t>
  </si>
  <si>
    <t>капс</t>
  </si>
  <si>
    <t>Tacrolimus</t>
  </si>
  <si>
    <t xml:space="preserve">Програф </t>
  </si>
  <si>
    <t>капсули тверді по 0,5 мг</t>
  </si>
  <si>
    <t>капсули тверді по 1 мг</t>
  </si>
  <si>
    <t>Antithymocyte immunoglobulin (rabbit)</t>
  </si>
  <si>
    <t>Ліофілізований порошок для приготування концентрату для розчину для інфузій 25 мг</t>
  </si>
  <si>
    <t>ВСЬОГО:</t>
  </si>
  <si>
    <t>Кількість на тендер</t>
  </si>
  <si>
    <t>концентрат для приготування розчину для внутрішньовенного введення, 5 мг/мл; по 1 мл в ампулі</t>
  </si>
  <si>
    <t>Valganciclovir</t>
  </si>
  <si>
    <t>ВАЛЬЦИТ</t>
  </si>
  <si>
    <t>таблетки, вкриті плівковою оболонкою, по 450 мг</t>
  </si>
  <si>
    <t>Famotidine</t>
  </si>
  <si>
    <t>Квамател</t>
  </si>
  <si>
    <t>ліофілізат для розчину для ін'єкцій по 20 мг</t>
  </si>
  <si>
    <t>Сума (тис.грн)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</si>
  <si>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9 для трансплантації нирки та печінки) 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</si>
</sst>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tabSelected="1" workbookViewId="0">
      <selection activeCell="A2" sqref="A2:F10"/>
    </sheetView>
  </sheetViews>
  <sheetFormatPr defaultRowHeight="15" x14ac:dyDescent="0.25"/>
  <cols>
    <col min="1" max="1" width="6.5703125" customWidth="1"/>
    <col min="2" max="2" width="17.28515625" customWidth="1"/>
    <col min="3" max="3" width="17.7109375" customWidth="1"/>
    <col min="4" max="4" width="28.140625" customWidth="1"/>
    <col min="7" max="7" width="10.28515625" customWidth="1"/>
    <col min="8" max="8" width="15" customWidth="1"/>
  </cols>
  <sheetData>
    <row r="1" spans="1:8" ht="60.75" customHeight="1" thickBot="1" x14ac:dyDescent="0.3">
      <c r="A1" s="1" t="s">
        <v>27</v>
      </c>
      <c r="B1" s="1"/>
      <c r="C1" s="1"/>
      <c r="D1" s="1"/>
      <c r="E1" s="1"/>
      <c r="F1" s="1"/>
      <c r="G1" s="1"/>
      <c r="H1" s="1"/>
    </row>
    <row r="2" spans="1:8" x14ac:dyDescent="0.25">
      <c r="A2" s="2" t="s">
        <v>4</v>
      </c>
      <c r="B2" s="3" t="s">
        <v>5</v>
      </c>
      <c r="C2" s="3" t="s">
        <v>8</v>
      </c>
      <c r="D2" s="3" t="s">
        <v>6</v>
      </c>
      <c r="E2" s="4" t="s">
        <v>7</v>
      </c>
      <c r="F2" s="5" t="s">
        <v>18</v>
      </c>
      <c r="G2" s="3" t="s">
        <v>9</v>
      </c>
      <c r="H2" s="6" t="s">
        <v>26</v>
      </c>
    </row>
    <row r="3" spans="1:8" x14ac:dyDescent="0.25">
      <c r="A3" s="2"/>
      <c r="B3" s="3"/>
      <c r="C3" s="3"/>
      <c r="D3" s="3"/>
      <c r="E3" s="4"/>
      <c r="F3" s="7"/>
      <c r="G3" s="3"/>
      <c r="H3" s="8"/>
    </row>
    <row r="4" spans="1:8" ht="41.25" customHeight="1" x14ac:dyDescent="0.25">
      <c r="A4" s="2"/>
      <c r="B4" s="3"/>
      <c r="C4" s="3"/>
      <c r="D4" s="3"/>
      <c r="E4" s="4"/>
      <c r="F4" s="7"/>
      <c r="G4" s="5"/>
      <c r="H4" s="8"/>
    </row>
    <row r="5" spans="1:8" ht="33" customHeight="1" x14ac:dyDescent="0.25">
      <c r="A5" s="9">
        <v>1</v>
      </c>
      <c r="B5" s="10" t="s">
        <v>11</v>
      </c>
      <c r="C5" s="10" t="s">
        <v>12</v>
      </c>
      <c r="D5" s="10" t="s">
        <v>13</v>
      </c>
      <c r="E5" s="11" t="s">
        <v>10</v>
      </c>
      <c r="F5" s="12">
        <v>1000</v>
      </c>
      <c r="G5" s="13">
        <v>14.98</v>
      </c>
      <c r="H5" s="14">
        <f t="shared" ref="H5:H8" si="0">F5*G5</f>
        <v>14980</v>
      </c>
    </row>
    <row r="6" spans="1:8" ht="26.25" customHeight="1" x14ac:dyDescent="0.25">
      <c r="A6" s="9">
        <v>2</v>
      </c>
      <c r="B6" s="10" t="s">
        <v>11</v>
      </c>
      <c r="C6" s="10" t="s">
        <v>12</v>
      </c>
      <c r="D6" s="10" t="s">
        <v>14</v>
      </c>
      <c r="E6" s="11" t="s">
        <v>10</v>
      </c>
      <c r="F6" s="12">
        <v>1500</v>
      </c>
      <c r="G6" s="13">
        <v>29.96</v>
      </c>
      <c r="H6" s="14">
        <f t="shared" si="0"/>
        <v>44940</v>
      </c>
    </row>
    <row r="7" spans="1:8" ht="51" customHeight="1" x14ac:dyDescent="0.25">
      <c r="A7" s="9">
        <v>3</v>
      </c>
      <c r="B7" s="10" t="s">
        <v>11</v>
      </c>
      <c r="C7" s="10" t="s">
        <v>12</v>
      </c>
      <c r="D7" s="10" t="s">
        <v>19</v>
      </c>
      <c r="E7" s="11" t="s">
        <v>1</v>
      </c>
      <c r="F7" s="12">
        <v>100</v>
      </c>
      <c r="G7" s="13">
        <v>2316.3000000000002</v>
      </c>
      <c r="H7" s="14">
        <f t="shared" si="0"/>
        <v>231630.00000000003</v>
      </c>
    </row>
    <row r="8" spans="1:8" ht="25.5" x14ac:dyDescent="0.25">
      <c r="A8" s="9">
        <v>4</v>
      </c>
      <c r="B8" s="10" t="s">
        <v>20</v>
      </c>
      <c r="C8" s="10" t="s">
        <v>21</v>
      </c>
      <c r="D8" s="10" t="s">
        <v>22</v>
      </c>
      <c r="E8" s="11" t="s">
        <v>2</v>
      </c>
      <c r="F8" s="12">
        <v>600</v>
      </c>
      <c r="G8" s="13">
        <v>384.18</v>
      </c>
      <c r="H8" s="14">
        <f t="shared" si="0"/>
        <v>230508</v>
      </c>
    </row>
    <row r="9" spans="1:8" ht="38.25" x14ac:dyDescent="0.25">
      <c r="A9" s="9">
        <v>5</v>
      </c>
      <c r="B9" s="10" t="s">
        <v>15</v>
      </c>
      <c r="C9" s="10" t="s">
        <v>3</v>
      </c>
      <c r="D9" s="10" t="s">
        <v>16</v>
      </c>
      <c r="E9" s="11" t="s">
        <v>0</v>
      </c>
      <c r="F9" s="12">
        <v>40</v>
      </c>
      <c r="G9" s="13">
        <v>6271.25</v>
      </c>
      <c r="H9" s="14">
        <f t="shared" ref="H9:H10" si="1">F9*G9</f>
        <v>250850</v>
      </c>
    </row>
    <row r="10" spans="1:8" ht="25.5" x14ac:dyDescent="0.25">
      <c r="A10" s="9">
        <v>6</v>
      </c>
      <c r="B10" s="10" t="s">
        <v>23</v>
      </c>
      <c r="C10" s="10" t="s">
        <v>24</v>
      </c>
      <c r="D10" s="10" t="s">
        <v>25</v>
      </c>
      <c r="E10" s="11" t="s">
        <v>0</v>
      </c>
      <c r="F10" s="12">
        <v>250</v>
      </c>
      <c r="G10" s="13">
        <v>69.62</v>
      </c>
      <c r="H10" s="14">
        <f t="shared" si="1"/>
        <v>17405</v>
      </c>
    </row>
    <row r="11" spans="1:8" x14ac:dyDescent="0.25">
      <c r="A11" s="15"/>
      <c r="B11" s="16" t="s">
        <v>17</v>
      </c>
      <c r="C11" s="16"/>
      <c r="D11" s="16"/>
      <c r="E11" s="17"/>
      <c r="F11" s="18"/>
      <c r="G11" s="19"/>
      <c r="H11" s="20">
        <f>SUM(H8:H10)</f>
        <v>498763</v>
      </c>
    </row>
  </sheetData>
  <mergeCells count="9">
    <mergeCell ref="A1:H1"/>
    <mergeCell ref="G2:G4"/>
    <mergeCell ref="H2:H4"/>
    <mergeCell ref="F2:F4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Зоріна Попчук</dc:creator>
  <cp:lastModifiedBy>User</cp:lastModifiedBy>
  <cp:lastPrinted>2023-11-20T09:19:51Z</cp:lastPrinted>
  <dcterms:created xsi:type="dcterms:W3CDTF">2022-12-01T14:18:43Z</dcterms:created>
  <dcterms:modified xsi:type="dcterms:W3CDTF">2023-11-20T09:49:44Z</dcterms:modified>
</cp:coreProperties>
</file>