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ото кипр дача\FLASH DRIVE\Відкриті торги 2023 з особливостями\2220 реагенти\Реактиви Генетика загальний кошторис  (2700000,00)\Шпателя піпетки ( пластик) генетика заг 6 найм 20000,00\"/>
    </mc:Choice>
  </mc:AlternateContent>
  <xr:revisionPtr revIDLastSave="0" documentId="8_{ABF69743-8F2E-4702-9FA6-29BB4FC97E01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Зведена" sheetId="2" r:id="rId1"/>
  </sheets>
  <externalReferences>
    <externalReference r:id="rId2"/>
  </externalReferenc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12" i="2" l="1"/>
  <c r="I12" i="2"/>
  <c r="M12" i="2"/>
  <c r="F6" i="2" l="1"/>
</calcChain>
</file>

<file path=xl/sharedStrings.xml><?xml version="1.0" encoding="utf-8"?>
<sst xmlns="http://schemas.openxmlformats.org/spreadsheetml/2006/main" count="66" uniqueCount="50">
  <si>
    <t>Загальна к-сть упак.</t>
  </si>
  <si>
    <t>Піпетки Пастера на 1 мл, ПЕ, градуювана - Ø 5x150 мм, 500 шт/упак для IVD, нестерильна</t>
  </si>
  <si>
    <t>шт</t>
  </si>
  <si>
    <t>МТВ</t>
  </si>
  <si>
    <t>Сума 1, грн</t>
  </si>
  <si>
    <t>Сума 2, грн</t>
  </si>
  <si>
    <t>Загалом</t>
  </si>
  <si>
    <t>Голова робочої групи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</si>
  <si>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</si>
  <si>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</si>
  <si>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</si>
  <si>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</si>
  <si>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</si>
  <si>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</si>
  <si>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</si>
  <si>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</si>
  <si>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</si>
  <si>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</si>
  <si>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</si>
  <si>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</si>
  <si>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</si>
  <si>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Найменування ( согласно запроса покупателя)</t>
  </si>
  <si>
    <t>Коди НК</t>
  </si>
  <si>
    <t>Коди ДК</t>
  </si>
  <si>
    <t>Одиниця виміру</t>
  </si>
  <si>
    <t>Ціна 1, грн</t>
  </si>
  <si>
    <t>Ціна2 за од.,грн</t>
  </si>
  <si>
    <t>Ціна середня</t>
  </si>
  <si>
    <t>сума середня</t>
  </si>
  <si>
    <t>Ставка % НДС</t>
  </si>
  <si>
    <t>16822 Наконечник піпетки</t>
  </si>
  <si>
    <t>33141000-0</t>
  </si>
  <si>
    <t>Без НДС</t>
  </si>
  <si>
    <t>Піпетки Пастера на 1 мл, ПЕ, 
градуювана 0,25-0,50-0,75-1 мл
розміри - Ø 5x150 мм, 500 шт/упак , нестерильна</t>
  </si>
  <si>
    <t>15186 Штатив на пробірки</t>
  </si>
  <si>
    <t xml:space="preserve">     Медичні матеріали - код ДК 021:2015 –33190000-8 - Медичне обладнання та вироби медичного призначення різні </t>
  </si>
  <si>
    <t>Шпателя одноразові для забору букального епітелію в індувідуальній упаковці, стерильні, матеріал ПС</t>
  </si>
  <si>
    <t>43375 Піпетка з ручним заповненням</t>
  </si>
  <si>
    <t>42461 Депрессор язика, оглядовий</t>
  </si>
  <si>
    <t xml:space="preserve">Серологічна піпетка ПС, 1мл, з безворсовим фільтром з ПЕ, прозора, з кольоровим кодуванням, жовтий колір, град., ступінь чистоти: вільні від ПЛР інгібіторів, людского ДНК, ДНКази, РНКази, пірогенів, стерильні R, без цитотоксичних та гемолітичних властивостей. Ступінь чистоти повинна підтверджуватись оригіналом сертификата від виробника. </t>
  </si>
  <si>
    <t>Штатив для дозаторів сумісний з дозаторами Термофішер вертикальний- плаский на 6 дозаторів</t>
  </si>
  <si>
    <t>33340 Піпеточна станція</t>
  </si>
  <si>
    <t xml:space="preserve">Штатив для охолодження без використання льоду, для пробірок на 1,5 мл та 0,5 мл, на 96 місць. Виготовлений з  </t>
  </si>
  <si>
    <t>Штатив для для пробірок на 1,5 мл та 0,5 мл, на 96 місць</t>
  </si>
  <si>
    <t>Штативи для пробірок універсальний для пробірок  0,2-0,5-1,5-3-5-15-50мл</t>
  </si>
  <si>
    <t>Штатив для пробірок універсальний 170x90x48 мм, 4 пробірки 50 ml (Ø 30 mm);  12 пробірок15 ml (Ø 17 mm); 32 пробірки 3-5 ml або мікропробірки 1.5-2 ml ( Ø 12 mm); 96 мікропробірки 0.2-0.5 ml (Ø 6 mm</t>
  </si>
  <si>
    <t>Штатив для дозаторів вертикальний на 6 дозаторів</t>
  </si>
  <si>
    <t xml:space="preserve">Серологічна піпетка ПС, 1мл, прозора,  вільні від ПЛР інгібіторів, людского ДНК, ДНКази, РНКази, пірогенів, стерильні R. </t>
  </si>
  <si>
    <t>ОБГРУНТУВАННЯ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</si>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</sst>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₴"/>
    <numFmt numFmtId="165" formatCode="#,##0.00_ ;[Red]\-#,##0.00,"/>
  </numFmts>
  <fonts count="14" x14ac:knownFonts="1">
    <font>
      <sz val="10"/>
      <color rgb="FF000000"/>
      <name val="Arial"/>
      <charset val="1"/>
    </font>
    <font>
      <b/>
      <sz val="14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Звичайний" xfId="0" builtinId="0"/>
    <cellStyle name="Звичайний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win\diskd\&#1055;&#1086;&#1090;&#1088;&#1077;&#1073;&#1080;%20&#1083;&#1072;&#1073;.%20&#1090;&#1077;&#1085;&#1076;&#1077;&#1088;&#1080;\&#1090;&#1077;&#1085;&#1076;&#1077;&#1088;_2022\&#1055;&#1083;&#1072;&#1089;&#1090;&#1080;&#1082;_&#1089;&#1082;&#1083;&#1086;_2022\&#1047;&#1074;&#1077;&#1076;&#1077;&#1085;&#1072;%20&#1087;&#1086;%20&#1050;&#1055;%20&#1055;&#1051;&#1040;&#1057;&#1058;&#1048;&#1050;%20&#1079;&#1072;&#1083;&#1080;&#1096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5">
          <cell r="T5" t="str">
            <v>паков</v>
          </cell>
        </row>
        <row r="6">
          <cell r="T6" t="str">
            <v>паков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zoomScale="80" zoomScaleNormal="80" workbookViewId="0">
      <selection activeCell="A5" sqref="A5"/>
    </sheetView>
  </sheetViews>
  <sheetFormatPr defaultColWidth="11.42578125" defaultRowHeight="15.75" x14ac:dyDescent="0.25"/>
  <cols>
    <col min="1" max="1" width="3.7109375" style="5" customWidth="1"/>
    <col min="2" max="2" width="80.5703125" style="37" customWidth="1"/>
    <col min="3" max="3" width="25.28515625" style="47" customWidth="1"/>
    <col min="4" max="4" width="18.42578125" style="47" customWidth="1"/>
    <col min="5" max="5" width="78.42578125" style="47" customWidth="1"/>
    <col min="6" max="6" width="10.5703125" style="14" customWidth="1"/>
    <col min="7" max="7" width="14.140625" style="48" customWidth="1"/>
    <col min="8" max="8" width="14.85546875" style="5" customWidth="1"/>
    <col min="9" max="9" width="17.5703125" style="5" customWidth="1"/>
    <col min="10" max="10" width="14" style="5" customWidth="1"/>
    <col min="11" max="11" width="17.7109375" style="5" customWidth="1"/>
    <col min="12" max="12" width="14.85546875" style="5" customWidth="1"/>
    <col min="13" max="13" width="18.140625" style="5" customWidth="1"/>
    <col min="14" max="14" width="14.42578125" style="5" customWidth="1"/>
    <col min="15" max="17" width="11.42578125" style="21"/>
    <col min="18" max="18" width="52" style="25" customWidth="1"/>
    <col min="19" max="20" width="11.42578125" style="21"/>
    <col min="21" max="21" width="77.85546875" style="25" customWidth="1"/>
    <col min="22" max="16384" width="11.42578125" style="21"/>
  </cols>
  <sheetData>
    <row r="1" spans="1:21" x14ac:dyDescent="0.25">
      <c r="D1" s="56" t="s">
        <v>48</v>
      </c>
      <c r="E1" s="57"/>
      <c r="F1" s="57"/>
      <c r="G1" s="57"/>
      <c r="H1" s="57"/>
    </row>
    <row r="2" spans="1:21" s="20" customFormat="1" x14ac:dyDescent="0.25">
      <c r="A2" s="3"/>
      <c r="B2" s="36"/>
      <c r="C2" s="52"/>
      <c r="D2" s="52"/>
      <c r="E2" s="52"/>
      <c r="F2" s="52"/>
      <c r="G2" s="52"/>
      <c r="H2" s="52"/>
      <c r="I2" s="52"/>
      <c r="J2" s="52"/>
      <c r="K2" s="3"/>
      <c r="L2" s="4"/>
      <c r="M2" s="4"/>
      <c r="N2" s="4"/>
      <c r="R2" s="24"/>
      <c r="U2" s="24"/>
    </row>
    <row r="3" spans="1:21" s="20" customFormat="1" ht="27" customHeight="1" x14ac:dyDescent="0.25">
      <c r="A3" s="3"/>
      <c r="B3" s="36"/>
      <c r="C3" s="52"/>
      <c r="D3" s="52"/>
      <c r="E3" s="52"/>
      <c r="F3" s="52"/>
      <c r="G3" s="52"/>
      <c r="H3" s="52"/>
      <c r="I3" s="52"/>
      <c r="J3" s="52"/>
      <c r="K3" s="3"/>
      <c r="L3" s="4"/>
      <c r="M3" s="4"/>
      <c r="N3" s="4"/>
      <c r="R3" s="24"/>
      <c r="U3" s="24"/>
    </row>
    <row r="4" spans="1:21" ht="36.75" customHeight="1" x14ac:dyDescent="0.25">
      <c r="C4" s="55" t="s">
        <v>35</v>
      </c>
      <c r="D4" s="55"/>
      <c r="E4" s="55"/>
      <c r="F4" s="55"/>
      <c r="G4" s="55"/>
      <c r="H4" s="55"/>
      <c r="I4" s="55"/>
      <c r="J4" s="55"/>
    </row>
    <row r="5" spans="1:21" ht="46.5" customHeight="1" x14ac:dyDescent="0.25">
      <c r="A5" s="19" t="s">
        <v>49</v>
      </c>
      <c r="B5" s="38" t="s">
        <v>21</v>
      </c>
      <c r="C5" s="39" t="s">
        <v>22</v>
      </c>
      <c r="D5" s="39" t="s">
        <v>23</v>
      </c>
      <c r="E5" s="15" t="s">
        <v>3</v>
      </c>
      <c r="F5" s="15" t="s">
        <v>24</v>
      </c>
      <c r="G5" s="40" t="s">
        <v>0</v>
      </c>
      <c r="H5" s="1" t="s">
        <v>25</v>
      </c>
      <c r="I5" s="6" t="s">
        <v>4</v>
      </c>
      <c r="J5" s="1" t="s">
        <v>26</v>
      </c>
      <c r="K5" s="6" t="s">
        <v>5</v>
      </c>
      <c r="L5" s="1" t="s">
        <v>27</v>
      </c>
      <c r="M5" s="1" t="s">
        <v>28</v>
      </c>
      <c r="N5" s="28" t="s">
        <v>29</v>
      </c>
    </row>
    <row r="6" spans="1:21" ht="81.75" customHeight="1" x14ac:dyDescent="0.25">
      <c r="A6" s="19">
        <v>1</v>
      </c>
      <c r="B6" s="17" t="s">
        <v>1</v>
      </c>
      <c r="C6" s="17" t="s">
        <v>37</v>
      </c>
      <c r="D6" s="17" t="s">
        <v>31</v>
      </c>
      <c r="E6" s="18" t="s">
        <v>33</v>
      </c>
      <c r="F6" s="10" t="str">
        <f>[1]TDSheet!T6</f>
        <v>паков</v>
      </c>
      <c r="G6" s="41">
        <v>1</v>
      </c>
      <c r="H6" s="7">
        <v>1.79</v>
      </c>
      <c r="I6" s="8">
        <v>895</v>
      </c>
      <c r="J6" s="9">
        <v>1.8</v>
      </c>
      <c r="K6" s="9">
        <v>900</v>
      </c>
      <c r="L6" s="9">
        <v>1.78</v>
      </c>
      <c r="M6" s="9">
        <v>897.5</v>
      </c>
      <c r="N6" s="29" t="s">
        <v>32</v>
      </c>
      <c r="Q6" s="23"/>
      <c r="R6" s="26"/>
      <c r="S6" s="22"/>
      <c r="T6" s="22"/>
    </row>
    <row r="7" spans="1:21" ht="57" customHeight="1" x14ac:dyDescent="0.25">
      <c r="A7" s="19">
        <v>2</v>
      </c>
      <c r="B7" s="17" t="s">
        <v>36</v>
      </c>
      <c r="C7" s="17" t="s">
        <v>38</v>
      </c>
      <c r="D7" s="17" t="s">
        <v>31</v>
      </c>
      <c r="E7" s="18" t="s">
        <v>36</v>
      </c>
      <c r="F7" s="10" t="s">
        <v>2</v>
      </c>
      <c r="G7" s="41">
        <v>100</v>
      </c>
      <c r="H7" s="7">
        <v>7.2</v>
      </c>
      <c r="I7" s="8">
        <v>720</v>
      </c>
      <c r="J7" s="9">
        <v>7.5</v>
      </c>
      <c r="K7" s="9">
        <v>750</v>
      </c>
      <c r="L7" s="9">
        <v>7.35</v>
      </c>
      <c r="M7" s="9">
        <v>735</v>
      </c>
      <c r="N7" s="29" t="s">
        <v>32</v>
      </c>
      <c r="Q7" s="23"/>
      <c r="R7" s="23"/>
      <c r="S7" s="22"/>
      <c r="T7" s="22"/>
    </row>
    <row r="8" spans="1:21" ht="98.25" customHeight="1" x14ac:dyDescent="0.25">
      <c r="A8" s="19">
        <v>3</v>
      </c>
      <c r="B8" s="17" t="s">
        <v>47</v>
      </c>
      <c r="C8" s="17" t="s">
        <v>30</v>
      </c>
      <c r="D8" s="17" t="s">
        <v>31</v>
      </c>
      <c r="E8" s="18" t="s">
        <v>39</v>
      </c>
      <c r="F8" s="10" t="s">
        <v>2</v>
      </c>
      <c r="G8" s="41">
        <v>1000</v>
      </c>
      <c r="H8" s="7">
        <v>15.9</v>
      </c>
      <c r="I8" s="8">
        <v>15900</v>
      </c>
      <c r="J8" s="9">
        <v>16</v>
      </c>
      <c r="K8" s="9">
        <v>16000</v>
      </c>
      <c r="L8" s="9">
        <v>15.95</v>
      </c>
      <c r="M8" s="9">
        <v>15950</v>
      </c>
      <c r="N8" s="29" t="s">
        <v>32</v>
      </c>
      <c r="Q8" s="22"/>
      <c r="R8" s="26"/>
      <c r="S8" s="22"/>
      <c r="T8" s="22"/>
    </row>
    <row r="9" spans="1:21" ht="58.5" customHeight="1" x14ac:dyDescent="0.25">
      <c r="A9" s="19">
        <v>4</v>
      </c>
      <c r="B9" s="27" t="s">
        <v>46</v>
      </c>
      <c r="C9" s="17" t="s">
        <v>41</v>
      </c>
      <c r="D9" s="17" t="s">
        <v>31</v>
      </c>
      <c r="E9" s="18" t="s">
        <v>40</v>
      </c>
      <c r="F9" s="10" t="s">
        <v>2</v>
      </c>
      <c r="G9" s="41">
        <v>1</v>
      </c>
      <c r="H9" s="7">
        <v>1500</v>
      </c>
      <c r="I9" s="8">
        <v>1500</v>
      </c>
      <c r="J9" s="9">
        <v>1500</v>
      </c>
      <c r="K9" s="9">
        <v>1500</v>
      </c>
      <c r="L9" s="9">
        <v>1500</v>
      </c>
      <c r="M9" s="9">
        <v>1500</v>
      </c>
      <c r="N9" s="29" t="s">
        <v>32</v>
      </c>
    </row>
    <row r="10" spans="1:21" ht="51.75" customHeight="1" x14ac:dyDescent="0.25">
      <c r="A10" s="19">
        <v>5</v>
      </c>
      <c r="B10" s="17" t="s">
        <v>43</v>
      </c>
      <c r="C10" s="17" t="s">
        <v>34</v>
      </c>
      <c r="D10" s="17" t="s">
        <v>31</v>
      </c>
      <c r="E10" s="18" t="s">
        <v>42</v>
      </c>
      <c r="F10" s="10" t="s">
        <v>2</v>
      </c>
      <c r="G10" s="41">
        <v>1</v>
      </c>
      <c r="H10" s="7">
        <v>170</v>
      </c>
      <c r="I10" s="8">
        <v>170</v>
      </c>
      <c r="J10" s="9">
        <v>170</v>
      </c>
      <c r="K10" s="9">
        <v>170</v>
      </c>
      <c r="L10" s="9">
        <v>170</v>
      </c>
      <c r="M10" s="9">
        <v>170</v>
      </c>
      <c r="N10" s="29" t="s">
        <v>32</v>
      </c>
    </row>
    <row r="11" spans="1:21" ht="60.75" customHeight="1" x14ac:dyDescent="0.25">
      <c r="A11" s="19">
        <v>6</v>
      </c>
      <c r="B11" s="17" t="s">
        <v>44</v>
      </c>
      <c r="C11" s="17" t="s">
        <v>34</v>
      </c>
      <c r="D11" s="17" t="s">
        <v>31</v>
      </c>
      <c r="E11" s="18" t="s">
        <v>45</v>
      </c>
      <c r="F11" s="10" t="s">
        <v>2</v>
      </c>
      <c r="G11" s="41">
        <v>1</v>
      </c>
      <c r="H11" s="7">
        <v>250</v>
      </c>
      <c r="I11" s="8">
        <v>250</v>
      </c>
      <c r="J11" s="9">
        <v>250</v>
      </c>
      <c r="K11" s="9">
        <v>250</v>
      </c>
      <c r="L11" s="9">
        <v>250</v>
      </c>
      <c r="M11" s="9">
        <v>250</v>
      </c>
      <c r="N11" s="29" t="s">
        <v>32</v>
      </c>
    </row>
    <row r="12" spans="1:21" s="34" customFormat="1" ht="46.5" customHeight="1" x14ac:dyDescent="0.3">
      <c r="A12" s="31"/>
      <c r="B12" s="42" t="s">
        <v>6</v>
      </c>
      <c r="C12" s="43"/>
      <c r="D12" s="43"/>
      <c r="E12" s="43"/>
      <c r="F12" s="30"/>
      <c r="G12" s="44"/>
      <c r="H12" s="31"/>
      <c r="I12" s="32">
        <f>SUM(I6:I11)</f>
        <v>19435</v>
      </c>
      <c r="J12" s="31"/>
      <c r="K12" s="33">
        <f>SUM(K6:K11)</f>
        <v>19570</v>
      </c>
      <c r="L12" s="31"/>
      <c r="M12" s="33">
        <f>SUM(M6:M11)</f>
        <v>19502.5</v>
      </c>
      <c r="N12" s="31"/>
      <c r="R12" s="35"/>
      <c r="U12" s="35"/>
    </row>
    <row r="14" spans="1:21" s="20" customFormat="1" ht="18.75" x14ac:dyDescent="0.25">
      <c r="A14" s="3"/>
      <c r="B14" s="45" t="s">
        <v>7</v>
      </c>
      <c r="C14" s="46"/>
      <c r="D14" s="47"/>
      <c r="E14" s="46"/>
      <c r="F14" s="2"/>
      <c r="G14" s="48"/>
      <c r="H14" s="2"/>
      <c r="I14" s="2"/>
      <c r="J14" s="2"/>
      <c r="K14" s="11"/>
      <c r="L14" s="12"/>
      <c r="M14" s="4"/>
      <c r="N14" s="4"/>
      <c r="R14" s="24"/>
      <c r="U14" s="24"/>
    </row>
    <row r="15" spans="1:21" s="20" customFormat="1" ht="22.5" customHeight="1" x14ac:dyDescent="0.25">
      <c r="A15" s="3"/>
      <c r="B15" s="53" t="s">
        <v>8</v>
      </c>
      <c r="C15" s="53"/>
      <c r="D15" s="53"/>
      <c r="E15" s="53"/>
      <c r="F15" s="16"/>
      <c r="G15" s="48"/>
      <c r="H15" s="2"/>
      <c r="I15" s="2"/>
      <c r="J15" s="54" t="s">
        <v>9</v>
      </c>
      <c r="K15" s="54"/>
      <c r="L15" s="12"/>
      <c r="M15" s="4"/>
      <c r="N15" s="4"/>
      <c r="R15" s="24"/>
      <c r="U15" s="24"/>
    </row>
    <row r="16" spans="1:21" s="20" customFormat="1" ht="18.75" x14ac:dyDescent="0.25">
      <c r="A16" s="3"/>
      <c r="B16" s="45"/>
      <c r="C16" s="46"/>
      <c r="D16" s="47"/>
      <c r="E16" s="46"/>
      <c r="F16" s="2"/>
      <c r="G16" s="48"/>
      <c r="H16" s="2"/>
      <c r="I16" s="2"/>
      <c r="J16" s="2"/>
      <c r="K16" s="11"/>
      <c r="L16" s="12"/>
      <c r="M16" s="4"/>
      <c r="N16" s="4"/>
      <c r="R16" s="24"/>
      <c r="U16" s="24"/>
    </row>
    <row r="17" spans="1:21" s="20" customFormat="1" ht="15.75" customHeight="1" x14ac:dyDescent="0.25">
      <c r="A17" s="3"/>
      <c r="B17" s="45" t="s">
        <v>10</v>
      </c>
      <c r="C17" s="46"/>
      <c r="D17" s="47"/>
      <c r="E17" s="46"/>
      <c r="F17" s="2"/>
      <c r="G17" s="48"/>
      <c r="H17" s="2"/>
      <c r="I17" s="2"/>
      <c r="J17" s="11"/>
      <c r="K17" s="13"/>
      <c r="L17" s="12"/>
      <c r="M17" s="4"/>
      <c r="N17" s="4"/>
      <c r="R17" s="24"/>
      <c r="U17" s="24"/>
    </row>
    <row r="18" spans="1:21" s="20" customFormat="1" ht="37.5" customHeight="1" x14ac:dyDescent="0.25">
      <c r="A18" s="3"/>
      <c r="B18" s="45" t="s">
        <v>11</v>
      </c>
      <c r="C18" s="46"/>
      <c r="D18" s="47"/>
      <c r="E18" s="46"/>
      <c r="F18" s="2"/>
      <c r="G18" s="48"/>
      <c r="H18" s="2"/>
      <c r="I18" s="2"/>
      <c r="J18" s="50" t="s">
        <v>12</v>
      </c>
      <c r="K18" s="50"/>
      <c r="L18" s="50"/>
      <c r="M18" s="50"/>
      <c r="N18" s="4"/>
      <c r="R18" s="24"/>
      <c r="U18" s="24"/>
    </row>
    <row r="19" spans="1:21" s="20" customFormat="1" ht="41.25" customHeight="1" x14ac:dyDescent="0.25">
      <c r="A19" s="3"/>
      <c r="B19" s="53" t="s">
        <v>13</v>
      </c>
      <c r="C19" s="53"/>
      <c r="D19" s="53"/>
      <c r="E19" s="53"/>
      <c r="F19" s="16"/>
      <c r="G19" s="48"/>
      <c r="H19" s="2"/>
      <c r="I19" s="2"/>
      <c r="J19" s="51" t="s">
        <v>14</v>
      </c>
      <c r="K19" s="51"/>
      <c r="L19" s="51"/>
      <c r="M19" s="51"/>
      <c r="N19" s="4"/>
      <c r="R19" s="24"/>
      <c r="U19" s="24"/>
    </row>
    <row r="20" spans="1:21" s="20" customFormat="1" ht="37.5" customHeight="1" x14ac:dyDescent="0.25">
      <c r="A20" s="3"/>
      <c r="B20" s="51" t="s">
        <v>15</v>
      </c>
      <c r="C20" s="51"/>
      <c r="D20" s="51"/>
      <c r="E20" s="51"/>
      <c r="F20" s="51"/>
      <c r="G20" s="48"/>
      <c r="H20" s="2"/>
      <c r="I20" s="2"/>
      <c r="J20" s="50" t="s">
        <v>16</v>
      </c>
      <c r="K20" s="50"/>
      <c r="L20" s="50"/>
      <c r="M20" s="50"/>
      <c r="N20" s="4"/>
      <c r="R20" s="24"/>
      <c r="U20" s="24"/>
    </row>
    <row r="21" spans="1:21" s="20" customFormat="1" ht="31.5" customHeight="1" x14ac:dyDescent="0.3">
      <c r="A21" s="3"/>
      <c r="B21" s="49" t="s">
        <v>17</v>
      </c>
      <c r="C21" s="49"/>
      <c r="D21" s="49"/>
      <c r="E21" s="49"/>
      <c r="F21" s="49"/>
      <c r="G21" s="48"/>
      <c r="H21" s="2"/>
      <c r="I21" s="2"/>
      <c r="J21" s="50" t="s">
        <v>18</v>
      </c>
      <c r="K21" s="50"/>
      <c r="L21" s="50"/>
      <c r="M21" s="50"/>
      <c r="N21" s="4"/>
      <c r="R21" s="24"/>
      <c r="U21" s="24"/>
    </row>
    <row r="22" spans="1:21" s="20" customFormat="1" ht="42" customHeight="1" x14ac:dyDescent="0.25">
      <c r="A22" s="3"/>
      <c r="B22" s="51" t="s">
        <v>19</v>
      </c>
      <c r="C22" s="51"/>
      <c r="D22" s="51"/>
      <c r="E22" s="51"/>
      <c r="F22" s="2"/>
      <c r="G22" s="48"/>
      <c r="H22" s="2"/>
      <c r="I22" s="2"/>
      <c r="J22" s="51" t="s">
        <v>20</v>
      </c>
      <c r="K22" s="51"/>
      <c r="L22" s="51"/>
      <c r="M22" s="51"/>
      <c r="N22" s="4"/>
      <c r="R22" s="24"/>
      <c r="U22" s="24"/>
    </row>
  </sheetData>
  <mergeCells count="14">
    <mergeCell ref="D1:H1"/>
    <mergeCell ref="B21:F21"/>
    <mergeCell ref="J21:M21"/>
    <mergeCell ref="B22:E22"/>
    <mergeCell ref="J22:M22"/>
    <mergeCell ref="C2:J3"/>
    <mergeCell ref="B15:E15"/>
    <mergeCell ref="J15:K15"/>
    <mergeCell ref="C4:J4"/>
    <mergeCell ref="J18:M18"/>
    <mergeCell ref="B19:E19"/>
    <mergeCell ref="J19:M19"/>
    <mergeCell ref="B20:F20"/>
    <mergeCell ref="J20:M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Зведена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dc:description/>
  <cp:lastModifiedBy>user</cp:lastModifiedBy>
  <cp:revision>1</cp:revision>
  <dcterms:created xsi:type="dcterms:W3CDTF">2023-08-14T12:02:21Z</dcterms:created>
  <dcterms:modified xsi:type="dcterms:W3CDTF">2023-10-17T07:45:34Z</dcterms:modified>
  <dc:language>uk-UA</dc:language>
</cp:coreProperties>
</file>