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Т 2024 (заявки)\ЗЦП 2024\ліки анестезія\"/>
    </mc:Choice>
  </mc:AlternateContent>
  <xr:revisionPtr revIDLastSave="0" documentId="13_ncr:1_{E621FB3E-7C5C-4012-BA63-972131BAE3A7}" xr6:coauthVersionLast="36" xr6:coauthVersionMax="36" xr10:uidLastSave="{00000000-0000-0000-0000-000000000000}"/>
  <bookViews>
    <workbookView xWindow="0" yWindow="0" windowWidth="28800" windowHeight="11925" xr2:uid="{E16C4C08-B21D-424C-AE14-42C9F4C524A9}"/>
  </bookViews>
  <sheets>
    <sheet name="Аркуш1" sheetId="1" r:id="rId1"/>
  </sheets>
  <definedNames>
    <definedName name="_xlnm.Print_Area" localSheetId="0">Аркуш1!$A$1:$K$9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H3" i="1" l="1"/>
  <c r="J3" i="1" s="1"/>
  <c r="H4" i="1"/>
  <c r="J4" i="1" s="1"/>
  <c r="H5" i="1"/>
  <c r="J5" i="1" s="1"/>
  <c r="H7" i="1"/>
  <c r="J7" i="1" s="1"/>
  <c r="J8" i="1" l="1"/>
</calcChain>
</file>

<file path=xl/sharedStrings.xml><?xml version="1.0" encoding="utf-8"?>
<sst xmlns="http://schemas.openxmlformats.org/spreadsheetml/2006/main" count="33" uniqueCount="31">
  <si>
    <t>фл</t>
  </si>
  <si>
    <t>Тіопентал (Thiopental)</t>
  </si>
  <si>
    <t>ін’єкції:  1 г</t>
  </si>
  <si>
    <t>Тіопентал</t>
  </si>
  <si>
    <t>амп</t>
  </si>
  <si>
    <t>Суксаметоній (Suxamethonium)</t>
  </si>
  <si>
    <t>Дитилін-Дарниця</t>
  </si>
  <si>
    <t>Атракуріум (Atracurium)</t>
  </si>
  <si>
    <t>ін’єкції: 10 мг/мл по 2,5 мл</t>
  </si>
  <si>
    <t>Атракуріум ново</t>
  </si>
  <si>
    <t>Допамін (Dopamine)</t>
  </si>
  <si>
    <t>ДОПАМІН АДМЕДА 200</t>
  </si>
  <si>
    <t>Од.вим.</t>
  </si>
  <si>
    <t>Кількість</t>
  </si>
  <si>
    <t>Ціна,грн</t>
  </si>
  <si>
    <t>Сума,грн</t>
  </si>
  <si>
    <t>Залишки</t>
  </si>
  <si>
    <t>Кількість на тендер</t>
  </si>
  <si>
    <t>№п/п</t>
  </si>
  <si>
    <t>МНН</t>
  </si>
  <si>
    <t>Форма випуску, дозування</t>
  </si>
  <si>
    <t>Торгова назва або еквівалент</t>
  </si>
  <si>
    <t>Примітка</t>
  </si>
  <si>
    <t>ВСЬОГО:</t>
  </si>
  <si>
    <t>Бупівакаїн (Bupivacaine)</t>
  </si>
  <si>
    <t>Новостезин</t>
  </si>
  <si>
    <r>
      <t xml:space="preserve">Обгрунтування технічних, якісних і кількісних характеристик: на закупівлю код ДК 021:2015 – 33600000-6 - фармацевтична продукція (препарати лікарські для анестезії) національний перелік 2024 рік </t>
    </r>
    <r>
      <rPr>
        <b/>
        <u/>
        <sz val="14"/>
        <color theme="1"/>
        <rFont val="Times New Roman"/>
        <family val="1"/>
        <charset val="204"/>
      </rPr>
      <t>ЗАПИТ ЦІНИ ПРОПОЦИЦІЙ</t>
    </r>
  </si>
  <si>
    <t>ін’єкції: 20 мг/мл по 5 
мл №10</t>
  </si>
  <si>
    <t xml:space="preserve">ін’єкції: 5 мг/мл по 10 мл №10 </t>
  </si>
  <si>
    <t>уп</t>
  </si>
  <si>
    <t>концентрат для приготування розчину для інфузій: 200 мг/10 мл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</si>
</sst>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Border="1"/>
    <xf numFmtId="164" fontId="8" fillId="0" borderId="1" xfId="0" applyNumberFormat="1" applyFont="1" applyBorder="1"/>
    <xf numFmtId="3" fontId="7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</cellXfs>
  <cellStyles count="3">
    <cellStyle name="Звичайний" xfId="0" builtinId="0"/>
    <cellStyle name="Звичайний 4" xfId="1" xr:uid="{9C02BA98-AE9A-4BB3-815D-10FE1143DFF7}"/>
    <cellStyle name="Обычный_Включені до переліку 3" xfId="2" xr:uid="{E442B127-E4B0-4E81-8872-6649ADB9E6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8BE52-DAF9-40E8-93A5-70241E5752BD}">
  <dimension ref="A1:K8"/>
  <sheetViews>
    <sheetView tabSelected="1" workbookViewId="0">
      <selection activeCell="P7" sqref="P7"/>
    </sheetView>
  </sheetViews>
  <sheetFormatPr defaultRowHeight="15" x14ac:dyDescent="0.25"/>
  <cols>
    <col min="1" max="1" width="4.5703125" customWidth="1"/>
    <col min="2" max="2" width="14" customWidth="1"/>
    <col min="3" max="3" width="36" customWidth="1"/>
    <col min="4" max="4" width="15.7109375" customWidth="1"/>
    <col min="5" max="5" width="5.7109375" customWidth="1"/>
    <col min="6" max="6" width="8" customWidth="1"/>
    <col min="7" max="7" width="8.28515625" customWidth="1"/>
    <col min="9" max="9" width="8" customWidth="1"/>
    <col min="10" max="10" width="11.85546875" bestFit="1" customWidth="1"/>
  </cols>
  <sheetData>
    <row r="1" spans="1:11" ht="74.2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8.25" x14ac:dyDescent="0.25">
      <c r="A2" s="5" t="s">
        <v>18</v>
      </c>
      <c r="B2" s="6" t="s">
        <v>19</v>
      </c>
      <c r="C2" s="6" t="s">
        <v>20</v>
      </c>
      <c r="D2" s="6" t="s">
        <v>21</v>
      </c>
      <c r="E2" s="6" t="s">
        <v>12</v>
      </c>
      <c r="F2" s="6" t="s">
        <v>13</v>
      </c>
      <c r="G2" s="6" t="s">
        <v>16</v>
      </c>
      <c r="H2" s="6" t="s">
        <v>17</v>
      </c>
      <c r="I2" s="7" t="s">
        <v>14</v>
      </c>
      <c r="J2" s="8" t="s">
        <v>15</v>
      </c>
      <c r="K2" s="9" t="s">
        <v>22</v>
      </c>
    </row>
    <row r="3" spans="1:11" ht="27" customHeight="1" x14ac:dyDescent="0.25">
      <c r="A3" s="17">
        <v>1</v>
      </c>
      <c r="B3" s="1" t="s">
        <v>1</v>
      </c>
      <c r="C3" s="18" t="s">
        <v>2</v>
      </c>
      <c r="D3" s="2" t="s">
        <v>3</v>
      </c>
      <c r="E3" s="2" t="s">
        <v>0</v>
      </c>
      <c r="F3" s="19">
        <v>2580</v>
      </c>
      <c r="G3" s="11">
        <v>300</v>
      </c>
      <c r="H3" s="19">
        <f t="shared" ref="H3:H5" si="0">F3-G3</f>
        <v>2280</v>
      </c>
      <c r="I3" s="3">
        <v>135.88465000000002</v>
      </c>
      <c r="J3" s="15">
        <f t="shared" ref="J3:J5" si="1">H3*I3</f>
        <v>309817.00200000004</v>
      </c>
      <c r="K3" s="10">
        <v>686</v>
      </c>
    </row>
    <row r="4" spans="1:11" ht="27" customHeight="1" x14ac:dyDescent="0.25">
      <c r="A4" s="20">
        <v>2</v>
      </c>
      <c r="B4" s="1" t="s">
        <v>5</v>
      </c>
      <c r="C4" s="18" t="s">
        <v>27</v>
      </c>
      <c r="D4" s="2" t="s">
        <v>6</v>
      </c>
      <c r="E4" s="2" t="s">
        <v>29</v>
      </c>
      <c r="F4" s="21">
        <v>240</v>
      </c>
      <c r="G4" s="14">
        <v>130</v>
      </c>
      <c r="H4" s="21">
        <f t="shared" si="0"/>
        <v>110</v>
      </c>
      <c r="I4" s="3">
        <v>93.924539999999993</v>
      </c>
      <c r="J4" s="15">
        <f t="shared" si="1"/>
        <v>10331.6994</v>
      </c>
      <c r="K4" s="10">
        <v>686</v>
      </c>
    </row>
    <row r="5" spans="1:11" ht="24.75" customHeight="1" x14ac:dyDescent="0.25">
      <c r="A5" s="17">
        <v>3</v>
      </c>
      <c r="B5" s="1" t="s">
        <v>7</v>
      </c>
      <c r="C5" s="18" t="s">
        <v>8</v>
      </c>
      <c r="D5" s="2" t="s">
        <v>9</v>
      </c>
      <c r="E5" s="2" t="s">
        <v>4</v>
      </c>
      <c r="F5" s="21">
        <v>4620</v>
      </c>
      <c r="G5" s="11">
        <v>920</v>
      </c>
      <c r="H5" s="19">
        <f t="shared" si="0"/>
        <v>3700</v>
      </c>
      <c r="I5" s="3">
        <v>63.569770000000005</v>
      </c>
      <c r="J5" s="15">
        <f t="shared" si="1"/>
        <v>235208.14900000003</v>
      </c>
      <c r="K5" s="10">
        <v>686</v>
      </c>
    </row>
    <row r="6" spans="1:11" ht="26.25" customHeight="1" x14ac:dyDescent="0.25">
      <c r="A6" s="20">
        <v>4</v>
      </c>
      <c r="B6" s="1" t="s">
        <v>24</v>
      </c>
      <c r="C6" s="18" t="s">
        <v>28</v>
      </c>
      <c r="D6" s="2" t="s">
        <v>25</v>
      </c>
      <c r="E6" s="2" t="s">
        <v>29</v>
      </c>
      <c r="F6" s="21">
        <v>50</v>
      </c>
      <c r="G6" s="11"/>
      <c r="H6" s="19">
        <v>50</v>
      </c>
      <c r="I6" s="3">
        <v>1763.1</v>
      </c>
      <c r="J6" s="15">
        <f>H6*I6</f>
        <v>88155</v>
      </c>
      <c r="K6" s="10">
        <v>686</v>
      </c>
    </row>
    <row r="7" spans="1:11" ht="36" customHeight="1" x14ac:dyDescent="0.25">
      <c r="A7" s="17">
        <v>5</v>
      </c>
      <c r="B7" s="1" t="s">
        <v>10</v>
      </c>
      <c r="C7" s="18" t="s">
        <v>30</v>
      </c>
      <c r="D7" s="2" t="s">
        <v>11</v>
      </c>
      <c r="E7" s="2" t="s">
        <v>29</v>
      </c>
      <c r="F7" s="19">
        <v>20</v>
      </c>
      <c r="G7" s="11">
        <v>0</v>
      </c>
      <c r="H7" s="19">
        <f>F7-G7</f>
        <v>20</v>
      </c>
      <c r="I7" s="3">
        <v>565.66499999999996</v>
      </c>
      <c r="J7" s="15">
        <f>H7*I7</f>
        <v>11313.3</v>
      </c>
      <c r="K7" s="10">
        <v>686</v>
      </c>
    </row>
    <row r="8" spans="1:11" ht="25.5" customHeight="1" x14ac:dyDescent="0.25">
      <c r="A8" s="4"/>
      <c r="B8" s="12" t="s">
        <v>23</v>
      </c>
      <c r="C8" s="4"/>
      <c r="D8" s="4"/>
      <c r="E8" s="4"/>
      <c r="F8" s="4"/>
      <c r="G8" s="4"/>
      <c r="H8" s="4"/>
      <c r="I8" s="4"/>
      <c r="J8" s="13">
        <f>SUM(J3:J7)</f>
        <v>654825.15040000016</v>
      </c>
      <c r="K8" s="4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2023-12-19T09:07:36Z</cp:lastPrinted>
  <dcterms:created xsi:type="dcterms:W3CDTF">2023-12-11T10:23:49Z</dcterms:created>
  <dcterms:modified xsi:type="dcterms:W3CDTF">2023-12-19T09:37:43Z</dcterms:modified>
</cp:coreProperties>
</file>