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Ліки\Ліки 3 ТКМ+нирка (8 найменувань)\"/>
    </mc:Choice>
  </mc:AlternateContent>
  <xr:revisionPtr revIDLastSave="0" documentId="13_ncr:1_{C5E0E770-CFD7-4373-890B-8834EC38DB19}" xr6:coauthVersionLast="36" xr6:coauthVersionMax="47" xr10:uidLastSave="{00000000-0000-0000-0000-000000000000}"/>
  <bookViews>
    <workbookView xWindow="10425" yWindow="2505" windowWidth="37140" windowHeight="20100" xr2:uid="{116CE533-A142-4209-B366-315B351B6ADB}"/>
  </bookViews>
  <sheets>
    <sheet name="Аркуш1" sheetId="1" r:id="rId1"/>
  </sheets>
  <definedNames>
    <definedName name="_xlnm.Print_Area" localSheetId="0">Аркуш1!$A$1:$H$12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G11" i="1" l="1"/>
</calcChain>
</file>

<file path=xl/sharedStrings.xml><?xml version="1.0" encoding="utf-8"?>
<sst xmlns="http://schemas.openxmlformats.org/spreadsheetml/2006/main" count="34" uniqueCount="29">
  <si>
    <t>Амікацин (Amikacin)</t>
  </si>
  <si>
    <t>Метилпреднізолон (Methylprednisolone)</t>
  </si>
  <si>
    <t xml:space="preserve">Ондансетрон (Ondansetron) </t>
  </si>
  <si>
    <t>Ондансетрон (Ondansetron)</t>
  </si>
  <si>
    <t>Флуконазол (Fluconazole)</t>
  </si>
  <si>
    <t xml:space="preserve">тверда пероральна лікарська форма: 100 мг; </t>
  </si>
  <si>
    <t>Цефазолін (Cefazolin)*</t>
  </si>
  <si>
    <t>Valаciclovir</t>
  </si>
  <si>
    <t>Ціна з ПДВ, грн</t>
  </si>
  <si>
    <t xml:space="preserve">Кількість </t>
  </si>
  <si>
    <t>Од.вим.</t>
  </si>
  <si>
    <t>Сума з ПДВ, грн</t>
  </si>
  <si>
    <t>Дозування</t>
  </si>
  <si>
    <t>ВСЬОГО:</t>
  </si>
  <si>
    <t>МНН</t>
  </si>
  <si>
    <t>Од.вим</t>
  </si>
  <si>
    <t>ліофілізат для розчину для ін'єкцій по 0,5 г №1</t>
  </si>
  <si>
    <t>шт</t>
  </si>
  <si>
    <t>порошок для розчину для ін'єкцій по 250 мг у флаконах</t>
  </si>
  <si>
    <t>фл</t>
  </si>
  <si>
    <t>таблетки в/о 4мг №10</t>
  </si>
  <si>
    <t>тверда пероральна лікарська форма: 8 мг №10</t>
  </si>
  <si>
    <t>уп</t>
  </si>
  <si>
    <t>таблетки, в/плів. Обол. 500 мг №10</t>
  </si>
  <si>
    <t xml:space="preserve">ін’єкції: 4 мг/мл по 2 мл №5; </t>
  </si>
  <si>
    <t>таб</t>
  </si>
  <si>
    <t>Примітка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</si>
  <si>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3 ТКМ+нирка) 2024 рік ЗАПИТ ЦІНИ ПРОПОЗИЦІЙ (ТКМ+нирка)</t>
  </si>
  <si>
    <t xml:space="preserve">порошок для приготування розчину для ін’єкцій: 1 г (у вигляді натрієвої солі) у флаконі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</si>
</sst>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1">
    <xf numFmtId="0" fontId="0" fillId="0" borderId="0" xfId="0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center" wrapText="1"/>
    </xf>
    <xf numFmtId="4" fontId="5" fillId="0" borderId="1" xfId="1" applyNumberFormat="1" applyFont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wrapText="1"/>
    </xf>
    <xf numFmtId="2" fontId="5" fillId="2" borderId="1" xfId="1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3">
    <cellStyle name="Звичайний" xfId="0" builtinId="0"/>
    <cellStyle name="Звичайний 2" xfId="1" xr:uid="{BA27EC15-FACF-4B95-AA67-17E6BDDF69A6}"/>
    <cellStyle name="Звичайний 4" xfId="2" xr:uid="{F6249529-3316-42CB-8779-1D3F74E7B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8A73-4936-41D3-8E94-31BFDCA0359F}">
  <dimension ref="A1:H11"/>
  <sheetViews>
    <sheetView tabSelected="1" zoomScale="90" zoomScaleNormal="90" workbookViewId="0">
      <selection activeCell="L9" sqref="L9"/>
    </sheetView>
  </sheetViews>
  <sheetFormatPr defaultColWidth="8.85546875" defaultRowHeight="15" x14ac:dyDescent="0.25"/>
  <cols>
    <col min="1" max="1" width="6" customWidth="1"/>
    <col min="2" max="2" width="21.28515625" customWidth="1"/>
    <col min="3" max="3" width="42" customWidth="1"/>
    <col min="7" max="7" width="11.42578125" customWidth="1"/>
    <col min="8" max="8" width="10.28515625" customWidth="1"/>
  </cols>
  <sheetData>
    <row r="1" spans="1:8" ht="52.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</row>
    <row r="2" spans="1:8" ht="29.25" x14ac:dyDescent="0.25">
      <c r="A2" s="1" t="s">
        <v>15</v>
      </c>
      <c r="B2" s="14" t="s">
        <v>14</v>
      </c>
      <c r="C2" s="2" t="s">
        <v>12</v>
      </c>
      <c r="D2" s="3" t="s">
        <v>10</v>
      </c>
      <c r="E2" s="3" t="s">
        <v>8</v>
      </c>
      <c r="F2" s="3" t="s">
        <v>9</v>
      </c>
      <c r="G2" s="15" t="s">
        <v>11</v>
      </c>
      <c r="H2" s="15" t="s">
        <v>26</v>
      </c>
    </row>
    <row r="3" spans="1:8" ht="22.5" customHeight="1" x14ac:dyDescent="0.25">
      <c r="A3" s="4">
        <v>1</v>
      </c>
      <c r="B3" s="5" t="s">
        <v>0</v>
      </c>
      <c r="C3" s="11" t="s">
        <v>16</v>
      </c>
      <c r="D3" s="6" t="s">
        <v>17</v>
      </c>
      <c r="E3" s="7">
        <v>58</v>
      </c>
      <c r="F3" s="8">
        <v>600</v>
      </c>
      <c r="G3" s="16">
        <f>E3*F3</f>
        <v>34800</v>
      </c>
      <c r="H3" s="19">
        <v>686</v>
      </c>
    </row>
    <row r="4" spans="1:8" ht="26.25" x14ac:dyDescent="0.25">
      <c r="A4" s="4">
        <v>2</v>
      </c>
      <c r="B4" s="5" t="s">
        <v>1</v>
      </c>
      <c r="C4" s="11" t="s">
        <v>18</v>
      </c>
      <c r="D4" s="6" t="s">
        <v>19</v>
      </c>
      <c r="E4" s="7">
        <v>106.71859000000002</v>
      </c>
      <c r="F4" s="8">
        <v>930</v>
      </c>
      <c r="G4" s="16">
        <f t="shared" ref="G4:G10" si="0">E4*F4</f>
        <v>99248.288700000019</v>
      </c>
      <c r="H4" s="19">
        <v>686</v>
      </c>
    </row>
    <row r="5" spans="1:8" ht="31.5" customHeight="1" x14ac:dyDescent="0.25">
      <c r="A5" s="4">
        <v>3</v>
      </c>
      <c r="B5" s="5" t="s">
        <v>2</v>
      </c>
      <c r="C5" s="11" t="s">
        <v>20</v>
      </c>
      <c r="D5" s="6" t="s">
        <v>22</v>
      </c>
      <c r="E5" s="7">
        <v>298.95800000000003</v>
      </c>
      <c r="F5" s="8">
        <v>50</v>
      </c>
      <c r="G5" s="16">
        <f t="shared" si="0"/>
        <v>14947.900000000001</v>
      </c>
      <c r="H5" s="19">
        <v>686</v>
      </c>
    </row>
    <row r="6" spans="1:8" ht="27" customHeight="1" x14ac:dyDescent="0.25">
      <c r="A6" s="4">
        <v>4</v>
      </c>
      <c r="B6" s="5" t="s">
        <v>2</v>
      </c>
      <c r="C6" s="11" t="s">
        <v>21</v>
      </c>
      <c r="D6" s="6" t="s">
        <v>22</v>
      </c>
      <c r="E6" s="7">
        <v>465.9</v>
      </c>
      <c r="F6" s="8">
        <v>150</v>
      </c>
      <c r="G6" s="16">
        <f t="shared" si="0"/>
        <v>69885</v>
      </c>
      <c r="H6" s="19">
        <v>686</v>
      </c>
    </row>
    <row r="7" spans="1:8" ht="26.25" x14ac:dyDescent="0.25">
      <c r="A7" s="4">
        <v>5</v>
      </c>
      <c r="B7" s="9" t="s">
        <v>3</v>
      </c>
      <c r="C7" s="6" t="s">
        <v>24</v>
      </c>
      <c r="D7" s="6" t="s">
        <v>22</v>
      </c>
      <c r="E7" s="7">
        <v>346.3</v>
      </c>
      <c r="F7" s="8">
        <v>700</v>
      </c>
      <c r="G7" s="16">
        <f t="shared" si="0"/>
        <v>242410</v>
      </c>
      <c r="H7" s="19">
        <v>686</v>
      </c>
    </row>
    <row r="8" spans="1:8" ht="26.25" x14ac:dyDescent="0.25">
      <c r="A8" s="4">
        <v>6</v>
      </c>
      <c r="B8" s="10" t="s">
        <v>4</v>
      </c>
      <c r="C8" s="11" t="s">
        <v>5</v>
      </c>
      <c r="D8" s="11" t="s">
        <v>25</v>
      </c>
      <c r="E8" s="7">
        <v>54.295010000000012</v>
      </c>
      <c r="F8" s="8">
        <v>1500</v>
      </c>
      <c r="G8" s="16">
        <f t="shared" si="0"/>
        <v>81442.515000000014</v>
      </c>
      <c r="H8" s="19">
        <v>686</v>
      </c>
    </row>
    <row r="9" spans="1:8" ht="33" customHeight="1" x14ac:dyDescent="0.25">
      <c r="A9" s="4">
        <v>7</v>
      </c>
      <c r="B9" s="10" t="s">
        <v>6</v>
      </c>
      <c r="C9" s="11" t="s">
        <v>28</v>
      </c>
      <c r="D9" s="11" t="s">
        <v>19</v>
      </c>
      <c r="E9" s="7">
        <v>60.580190000000002</v>
      </c>
      <c r="F9" s="8">
        <v>360</v>
      </c>
      <c r="G9" s="16">
        <f t="shared" si="0"/>
        <v>21808.868399999999</v>
      </c>
      <c r="H9" s="19">
        <v>686</v>
      </c>
    </row>
    <row r="10" spans="1:8" ht="14.25" customHeight="1" x14ac:dyDescent="0.25">
      <c r="A10" s="4">
        <v>8</v>
      </c>
      <c r="B10" s="12" t="s">
        <v>7</v>
      </c>
      <c r="C10" s="13" t="s">
        <v>23</v>
      </c>
      <c r="D10" s="13" t="s">
        <v>22</v>
      </c>
      <c r="E10" s="7">
        <v>268.3</v>
      </c>
      <c r="F10" s="8">
        <v>200</v>
      </c>
      <c r="G10" s="16">
        <f t="shared" si="0"/>
        <v>53660</v>
      </c>
      <c r="H10" s="19">
        <v>686</v>
      </c>
    </row>
    <row r="11" spans="1:8" x14ac:dyDescent="0.25">
      <c r="A11" s="17"/>
      <c r="B11" s="17" t="s">
        <v>13</v>
      </c>
      <c r="C11" s="17"/>
      <c r="D11" s="17"/>
      <c r="E11" s="17"/>
      <c r="F11" s="17"/>
      <c r="G11" s="18">
        <f>SUM(G3:G10)</f>
        <v>618202.57210000011</v>
      </c>
      <c r="H11" s="1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2024-01-24T12:41:50Z</cp:lastPrinted>
  <dcterms:created xsi:type="dcterms:W3CDTF">2024-01-23T12:18:25Z</dcterms:created>
  <dcterms:modified xsi:type="dcterms:W3CDTF">2024-01-25T07:16:13Z</dcterms:modified>
</cp:coreProperties>
</file>