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ЗЦП 2024\Ліки НП 1 (5 найменувань)\"/>
    </mc:Choice>
  </mc:AlternateContent>
  <xr:revisionPtr revIDLastSave="0" documentId="8_{B8C8778D-3EFE-4F7C-B2E9-157618FD3687}" xr6:coauthVersionLast="36" xr6:coauthVersionMax="36" xr10:uidLastSave="{00000000-0000-0000-0000-000000000000}"/>
  <bookViews>
    <workbookView xWindow="795" yWindow="1830" windowWidth="19335" windowHeight="14235" xr2:uid="{F6866809-998C-4C4C-84DF-5C493BBE8793}"/>
  </bookViews>
  <sheets>
    <sheet name="Аркуш1" sheetId="1" r:id="rId1"/>
  </sheets>
  <definedNames>
    <definedName name="_xlnm.Print_Area" localSheetId="0">Аркуш1!$A$1:$J$11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8" i="1"/>
  <c r="H7" i="1"/>
  <c r="H6" i="1"/>
  <c r="H5" i="1"/>
  <c r="H10" i="1" l="1"/>
</calcChain>
</file>

<file path=xl/sharedStrings.xml><?xml version="1.0" encoding="utf-8"?>
<sst xmlns="http://schemas.openxmlformats.org/spreadsheetml/2006/main" count="32" uniqueCount="29">
  <si>
    <t>Транексамова кислота (Tranexamic acid)</t>
  </si>
  <si>
    <t>Гемаксам</t>
  </si>
  <si>
    <t>АДРЕНАЛІН-ДАРНИЦЯ</t>
  </si>
  <si>
    <t>Лідокаїн (Lidocaine)</t>
  </si>
  <si>
    <t>Лідокаїн</t>
  </si>
  <si>
    <t>Цефазолін (Cefazolin)*</t>
  </si>
  <si>
    <t>порошок для приготування розчину для ін’єкцій: 1 г (у вигляді натрієвої солі) у флаконі</t>
  </si>
  <si>
    <t>Ацикловір (Aciclovir)</t>
  </si>
  <si>
    <t>Ацикловір</t>
  </si>
  <si>
    <t>Цефазолін</t>
  </si>
  <si>
    <t>ВСЬОГО:</t>
  </si>
  <si>
    <t>№п/п</t>
  </si>
  <si>
    <t>МНН</t>
  </si>
  <si>
    <t>Форма випуску, дозування</t>
  </si>
  <si>
    <t>Торгова назва або еквівалент</t>
  </si>
  <si>
    <t>Од.вим.</t>
  </si>
  <si>
    <t>Кількість на тендер</t>
  </si>
  <si>
    <t>Ціна,грн</t>
  </si>
  <si>
    <t>Сума,грн</t>
  </si>
  <si>
    <t>Примітка</t>
  </si>
  <si>
    <t>Ліки НП 1 (5 лотів):</t>
  </si>
  <si>
    <t>фл</t>
  </si>
  <si>
    <t>Епінефрин (Epinephrine)</t>
  </si>
  <si>
    <t>уп.</t>
  </si>
  <si>
    <t>ін’єкції: 50 мг/мл по 5 мл в ампулах №50</t>
  </si>
  <si>
    <t>розчин для ін'єкцій 1,82 мг/мл по 1 мл ампула №10</t>
  </si>
  <si>
    <t>ін’єкції:  2 % (гідрохлорид) по 2 мл ампула №10</t>
  </si>
  <si>
    <t>порошок для приготування розчину для інфузій: 250 мг (у вигляді натрієвої солі) у флаконі №10</t>
  </si>
  <si>
    <r>
      <t xml:space="preserve">Обгрунтування технічних, якісних і кількісних характеристик: на закупівлю код ДК 021:2015 – 33600000-6 - фармацевтична продукція (препарати лікарські національний перелік 1) 2024 рік </t>
    </r>
    <r>
      <rPr>
        <b/>
        <u/>
        <sz val="14"/>
        <color theme="1"/>
        <rFont val="Times New Roman"/>
        <family val="1"/>
        <charset val="204"/>
      </rPr>
      <t>ЗАПИТ ЦІНИ ПРОПОЗИЦІЙ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</si>
</sst>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u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2" fontId="2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/>
    <xf numFmtId="4" fontId="5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1D385-0BAC-48B0-BEBC-542F6CFD37E0}">
  <dimension ref="A1:J10"/>
  <sheetViews>
    <sheetView tabSelected="1" workbookViewId="0">
      <selection activeCell="M3" sqref="M3"/>
    </sheetView>
  </sheetViews>
  <sheetFormatPr defaultRowHeight="15" x14ac:dyDescent="0.25"/>
  <cols>
    <col min="1" max="1" width="7.140625" customWidth="1"/>
    <col min="2" max="2" width="22.42578125" customWidth="1"/>
    <col min="3" max="3" width="38.28515625" customWidth="1"/>
    <col min="4" max="4" width="13.7109375" customWidth="1"/>
    <col min="5" max="5" width="5.5703125" customWidth="1"/>
    <col min="6" max="7" width="9.28515625" bestFit="1" customWidth="1"/>
    <col min="8" max="8" width="13.85546875" bestFit="1" customWidth="1"/>
    <col min="9" max="9" width="8.85546875" customWidth="1"/>
    <col min="10" max="10" width="9.140625" hidden="1" customWidth="1"/>
  </cols>
  <sheetData>
    <row r="1" spans="1:9" ht="73.5" customHeight="1" x14ac:dyDescent="0.25">
      <c r="A1" s="25" t="s">
        <v>28</v>
      </c>
      <c r="B1" s="25"/>
      <c r="C1" s="25"/>
      <c r="D1" s="25"/>
      <c r="E1" s="25"/>
      <c r="F1" s="25"/>
      <c r="G1" s="25"/>
      <c r="H1" s="25"/>
      <c r="I1" s="25"/>
    </row>
    <row r="3" spans="1:9" ht="44.25" customHeight="1" x14ac:dyDescent="0.25">
      <c r="A3" s="14" t="s">
        <v>11</v>
      </c>
      <c r="B3" s="14" t="s">
        <v>12</v>
      </c>
      <c r="C3" s="14" t="s">
        <v>13</v>
      </c>
      <c r="D3" s="14" t="s">
        <v>14</v>
      </c>
      <c r="E3" s="14" t="s">
        <v>15</v>
      </c>
      <c r="F3" s="11" t="s">
        <v>16</v>
      </c>
      <c r="G3" s="12" t="s">
        <v>17</v>
      </c>
      <c r="H3" s="13" t="s">
        <v>18</v>
      </c>
      <c r="I3" s="11" t="s">
        <v>19</v>
      </c>
    </row>
    <row r="4" spans="1:9" ht="15.75" x14ac:dyDescent="0.25">
      <c r="A4" s="5"/>
      <c r="B4" s="1" t="s">
        <v>20</v>
      </c>
      <c r="C4" s="6"/>
      <c r="D4" s="2"/>
      <c r="E4" s="2"/>
      <c r="F4" s="4"/>
      <c r="G4" s="3"/>
      <c r="H4" s="7"/>
      <c r="I4" s="8"/>
    </row>
    <row r="5" spans="1:9" ht="28.5" customHeight="1" x14ac:dyDescent="0.25">
      <c r="A5" s="15">
        <v>1</v>
      </c>
      <c r="B5" s="16" t="s">
        <v>0</v>
      </c>
      <c r="C5" s="17" t="s">
        <v>24</v>
      </c>
      <c r="D5" s="17" t="s">
        <v>1</v>
      </c>
      <c r="E5" s="17" t="s">
        <v>23</v>
      </c>
      <c r="F5" s="21">
        <v>231</v>
      </c>
      <c r="G5" s="22">
        <v>1258.2129</v>
      </c>
      <c r="H5" s="18">
        <f>F5*G5</f>
        <v>290647.17989999999</v>
      </c>
      <c r="I5" s="8">
        <v>686</v>
      </c>
    </row>
    <row r="6" spans="1:9" ht="28.5" customHeight="1" x14ac:dyDescent="0.25">
      <c r="A6" s="15">
        <v>2</v>
      </c>
      <c r="B6" s="19" t="s">
        <v>22</v>
      </c>
      <c r="C6" s="17" t="s">
        <v>25</v>
      </c>
      <c r="D6" s="20" t="s">
        <v>2</v>
      </c>
      <c r="E6" s="20" t="s">
        <v>23</v>
      </c>
      <c r="F6" s="23">
        <v>745</v>
      </c>
      <c r="G6" s="24">
        <v>120.64249664</v>
      </c>
      <c r="H6" s="18">
        <f>F6*G6</f>
        <v>89878.659996800008</v>
      </c>
      <c r="I6" s="8">
        <v>686</v>
      </c>
    </row>
    <row r="7" spans="1:9" ht="15.75" customHeight="1" x14ac:dyDescent="0.25">
      <c r="A7" s="15">
        <v>3</v>
      </c>
      <c r="B7" s="19" t="s">
        <v>3</v>
      </c>
      <c r="C7" s="17" t="s">
        <v>26</v>
      </c>
      <c r="D7" s="20" t="s">
        <v>4</v>
      </c>
      <c r="E7" s="20" t="s">
        <v>23</v>
      </c>
      <c r="F7" s="23">
        <v>1870</v>
      </c>
      <c r="G7" s="24">
        <v>117.22919786</v>
      </c>
      <c r="H7" s="18">
        <f>F7*G7</f>
        <v>219218.59999819999</v>
      </c>
      <c r="I7" s="8">
        <v>686</v>
      </c>
    </row>
    <row r="8" spans="1:9" ht="26.25" customHeight="1" x14ac:dyDescent="0.25">
      <c r="A8" s="15">
        <v>4</v>
      </c>
      <c r="B8" s="16" t="s">
        <v>5</v>
      </c>
      <c r="C8" s="17" t="s">
        <v>6</v>
      </c>
      <c r="D8" s="17" t="s">
        <v>9</v>
      </c>
      <c r="E8" s="17" t="s">
        <v>21</v>
      </c>
      <c r="F8" s="21">
        <v>11720</v>
      </c>
      <c r="G8" s="22">
        <v>60.580190000000009</v>
      </c>
      <c r="H8" s="18">
        <f t="shared" ref="H8" si="0">F8*G8</f>
        <v>709999.82680000016</v>
      </c>
      <c r="I8" s="8">
        <v>686</v>
      </c>
    </row>
    <row r="9" spans="1:9" ht="35.25" customHeight="1" x14ac:dyDescent="0.25">
      <c r="A9" s="15">
        <v>5</v>
      </c>
      <c r="B9" s="19" t="s">
        <v>7</v>
      </c>
      <c r="C9" s="17" t="s">
        <v>27</v>
      </c>
      <c r="D9" s="20" t="s">
        <v>8</v>
      </c>
      <c r="E9" s="20" t="s">
        <v>23</v>
      </c>
      <c r="F9" s="23">
        <v>400</v>
      </c>
      <c r="G9" s="24">
        <v>1288.8</v>
      </c>
      <c r="H9" s="18">
        <f>F9*G9</f>
        <v>515520</v>
      </c>
      <c r="I9" s="8"/>
    </row>
    <row r="10" spans="1:9" ht="15.75" x14ac:dyDescent="0.25">
      <c r="A10" s="8"/>
      <c r="B10" s="9" t="s">
        <v>10</v>
      </c>
      <c r="C10" s="9"/>
      <c r="D10" s="9"/>
      <c r="E10" s="9"/>
      <c r="F10" s="9"/>
      <c r="G10" s="9"/>
      <c r="H10" s="10">
        <f>SUM(H5:H9)</f>
        <v>1825264.2666950002</v>
      </c>
      <c r="I10" s="8"/>
    </row>
  </sheetData>
  <mergeCells count="1">
    <mergeCell ref="A1:I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2023-12-26T08:59:10Z</cp:lastPrinted>
  <dcterms:created xsi:type="dcterms:W3CDTF">2023-12-25T09:17:11Z</dcterms:created>
  <dcterms:modified xsi:type="dcterms:W3CDTF">2023-12-26T09:00:11Z</dcterms:modified>
</cp:coreProperties>
</file>