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'Лист4'!$A$1:$H$10</definedName>
  </definedNames>
  <calcPr fullCalcOnLoad="1" refMode="R1C1"/>
</workbook>
</file>

<file path=xl/sharedStrings.xml><?xml version="1.0" encoding="utf-8"?>
<sst xmlns="http://schemas.openxmlformats.org/spreadsheetml/2006/main" count="34" uniqueCount="30">
  <si>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</si>
  <si>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</si>
  <si>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</si>
  <si>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</si>
  <si>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</si>
  <si>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</si>
  <si>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</si>
  <si>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</si>
  <si>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</si>
  <si>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</si>
  <si>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Letermovir</t>
  </si>
  <si>
    <t>таблетки: 240 мг</t>
  </si>
  <si>
    <t>ПРЕВИМІС</t>
  </si>
  <si>
    <t>Ruxolitinib</t>
  </si>
  <si>
    <t>таблетки по 15 мг</t>
  </si>
  <si>
    <t>ДЖАКАВІ</t>
  </si>
  <si>
    <t>Venetoclax</t>
  </si>
  <si>
    <t>таблетки 100мг</t>
  </si>
  <si>
    <t>ВЕНКЛІКСТО</t>
  </si>
  <si>
    <t>розчин для ін'єкцій 5мг/мл 5мл (25мг)  амп.</t>
  </si>
  <si>
    <t xml:space="preserve">ЕБРАНТИЛ </t>
  </si>
  <si>
    <t>розчин для ін`єкцій 1000мг фл.</t>
  </si>
  <si>
    <t>ЦИТОЗАР</t>
  </si>
  <si>
    <t>Brentuximab vedotin</t>
  </si>
  <si>
    <t>порошок для концентрату для розчину для інфузій по 50 мг, 1 флакон</t>
  </si>
  <si>
    <t>АДЦЕТРИС</t>
  </si>
  <si>
    <t>Urapidil</t>
  </si>
  <si>
    <t>Cytarabine</t>
  </si>
  <si>
    <t>таб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</si>
  <si>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18"/>
        <rFont val="Times New Roman"/>
        <family val="1"/>
      </rPr>
      <t>14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</si>
</sst>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47" fillId="25" borderId="10" xfId="0" applyNumberFormat="1" applyFont="1" applyFill="1" applyBorder="1" applyAlignment="1">
      <alignment horizontal="center" vertical="center" wrapText="1"/>
    </xf>
    <xf numFmtId="180" fontId="47" fillId="25" borderId="10" xfId="0" applyNumberFormat="1" applyFont="1" applyFill="1" applyBorder="1" applyAlignment="1">
      <alignment horizontal="center" vertical="center" wrapText="1"/>
    </xf>
    <xf numFmtId="1" fontId="47" fillId="25" borderId="10" xfId="0" applyNumberFormat="1" applyFont="1" applyFill="1" applyBorder="1" applyAlignment="1">
      <alignment horizontal="center" vertical="center" wrapText="1"/>
    </xf>
    <xf numFmtId="2" fontId="47" fillId="25" borderId="10" xfId="592" applyNumberFormat="1" applyFont="1" applyFill="1" applyBorder="1" applyAlignment="1">
      <alignment horizontal="center" vertical="center" wrapText="1"/>
      <protection/>
    </xf>
    <xf numFmtId="0" fontId="28" fillId="0" borderId="10" xfId="529" applyFont="1" applyBorder="1" applyAlignment="1">
      <alignment horizontal="center" vertical="center"/>
      <protection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529" applyFont="1" applyFill="1" applyBorder="1" applyAlignment="1">
      <alignment horizontal="left" vertical="center" wrapText="1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4" fontId="48" fillId="25" borderId="10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2" fontId="28" fillId="25" borderId="10" xfId="529" applyNumberFormat="1" applyFont="1" applyFill="1" applyBorder="1" applyAlignment="1">
      <alignment horizontal="left" vertical="center" wrapText="1"/>
      <protection/>
    </xf>
    <xf numFmtId="0" fontId="28" fillId="26" borderId="10" xfId="592" applyFont="1" applyFill="1" applyBorder="1" applyAlignment="1">
      <alignment horizontal="center" vertical="center" wrapText="1"/>
      <protection/>
    </xf>
    <xf numFmtId="3" fontId="27" fillId="25" borderId="10" xfId="529" applyNumberFormat="1" applyFont="1" applyFill="1" applyBorder="1" applyAlignment="1">
      <alignment horizontal="center" vertical="center"/>
      <protection/>
    </xf>
    <xf numFmtId="180" fontId="28" fillId="25" borderId="10" xfId="529" applyNumberFormat="1" applyFont="1" applyFill="1" applyBorder="1" applyAlignment="1">
      <alignment horizontal="left" vertical="center" wrapText="1"/>
      <protection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0" zoomScaleNormal="110" zoomScalePageLayoutView="0" workbookViewId="0" topLeftCell="A1">
      <selection activeCell="A11" sqref="A11:IV15"/>
    </sheetView>
  </sheetViews>
  <sheetFormatPr defaultColWidth="9.00390625" defaultRowHeight="39.75" customHeight="1"/>
  <cols>
    <col min="1" max="1" width="4.875" style="4" customWidth="1"/>
    <col min="2" max="2" width="21.625" style="4" customWidth="1"/>
    <col min="3" max="3" width="41.87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2.75390625" style="5" customWidth="1"/>
    <col min="9" max="9" width="9.125" style="1" customWidth="1"/>
    <col min="10" max="10" width="9.75390625" style="1" customWidth="1"/>
    <col min="11" max="16384" width="9.125" style="1" customWidth="1"/>
  </cols>
  <sheetData>
    <row r="1" spans="1:8" ht="87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8" ht="39" customHeight="1">
      <c r="A2" s="2" t="s">
        <v>3</v>
      </c>
      <c r="B2" s="7" t="s">
        <v>0</v>
      </c>
      <c r="C2" s="7" t="s">
        <v>1</v>
      </c>
      <c r="D2" s="8" t="s">
        <v>9</v>
      </c>
      <c r="E2" s="9" t="s">
        <v>7</v>
      </c>
      <c r="F2" s="9" t="s">
        <v>2</v>
      </c>
      <c r="G2" s="10" t="s">
        <v>6</v>
      </c>
      <c r="H2" s="10" t="s">
        <v>5</v>
      </c>
    </row>
    <row r="3" spans="1:8" ht="18" customHeight="1">
      <c r="A3" s="11">
        <v>1</v>
      </c>
      <c r="B3" s="19" t="s">
        <v>10</v>
      </c>
      <c r="C3" s="14" t="s">
        <v>11</v>
      </c>
      <c r="D3" s="20" t="s">
        <v>12</v>
      </c>
      <c r="E3" s="12" t="s">
        <v>28</v>
      </c>
      <c r="F3" s="21">
        <v>420</v>
      </c>
      <c r="G3" s="15">
        <v>6518.23</v>
      </c>
      <c r="H3" s="13">
        <f aca="true" t="shared" si="0" ref="H3:H8">G3*F3</f>
        <v>2737656.5999999996</v>
      </c>
    </row>
    <row r="4" spans="1:8" ht="18" customHeight="1">
      <c r="A4" s="11">
        <v>2</v>
      </c>
      <c r="B4" s="14" t="s">
        <v>13</v>
      </c>
      <c r="C4" s="14" t="s">
        <v>14</v>
      </c>
      <c r="D4" s="20" t="s">
        <v>15</v>
      </c>
      <c r="E4" s="12" t="s">
        <v>28</v>
      </c>
      <c r="F4" s="21">
        <v>560</v>
      </c>
      <c r="G4" s="15">
        <v>1525.72</v>
      </c>
      <c r="H4" s="13">
        <f t="shared" si="0"/>
        <v>854403.2000000001</v>
      </c>
    </row>
    <row r="5" spans="1:8" ht="18" customHeight="1">
      <c r="A5" s="11">
        <v>3</v>
      </c>
      <c r="B5" s="14" t="s">
        <v>16</v>
      </c>
      <c r="C5" s="14" t="s">
        <v>17</v>
      </c>
      <c r="D5" s="20" t="s">
        <v>18</v>
      </c>
      <c r="E5" s="12" t="s">
        <v>28</v>
      </c>
      <c r="F5" s="21">
        <v>112</v>
      </c>
      <c r="G5" s="15">
        <v>2433.36</v>
      </c>
      <c r="H5" s="13">
        <f t="shared" si="0"/>
        <v>272536.32</v>
      </c>
    </row>
    <row r="6" spans="1:8" ht="43.5" customHeight="1">
      <c r="A6" s="11">
        <v>4</v>
      </c>
      <c r="B6" s="14" t="s">
        <v>26</v>
      </c>
      <c r="C6" s="14" t="s">
        <v>19</v>
      </c>
      <c r="D6" s="20" t="s">
        <v>20</v>
      </c>
      <c r="E6" s="12" t="s">
        <v>4</v>
      </c>
      <c r="F6" s="21">
        <v>200</v>
      </c>
      <c r="G6" s="15">
        <v>94.87</v>
      </c>
      <c r="H6" s="13">
        <f t="shared" si="0"/>
        <v>18974</v>
      </c>
    </row>
    <row r="7" spans="1:8" ht="33" customHeight="1">
      <c r="A7" s="11">
        <v>5</v>
      </c>
      <c r="B7" s="14" t="s">
        <v>27</v>
      </c>
      <c r="C7" s="14" t="s">
        <v>21</v>
      </c>
      <c r="D7" s="20" t="s">
        <v>22</v>
      </c>
      <c r="E7" s="12" t="s">
        <v>4</v>
      </c>
      <c r="F7" s="21">
        <v>50</v>
      </c>
      <c r="G7" s="15">
        <v>866.71</v>
      </c>
      <c r="H7" s="13">
        <f t="shared" si="0"/>
        <v>43335.5</v>
      </c>
    </row>
    <row r="8" spans="1:8" ht="38.25" customHeight="1">
      <c r="A8" s="11">
        <v>6</v>
      </c>
      <c r="B8" s="19" t="s">
        <v>23</v>
      </c>
      <c r="C8" s="22" t="s">
        <v>24</v>
      </c>
      <c r="D8" s="20" t="s">
        <v>25</v>
      </c>
      <c r="E8" s="12" t="s">
        <v>4</v>
      </c>
      <c r="F8" s="21">
        <v>10</v>
      </c>
      <c r="G8" s="15">
        <v>106386.91</v>
      </c>
      <c r="H8" s="13">
        <f t="shared" si="0"/>
        <v>1063869.1</v>
      </c>
    </row>
    <row r="9" spans="1:8" ht="22.5" customHeight="1">
      <c r="A9" s="3"/>
      <c r="B9" s="2" t="s">
        <v>8</v>
      </c>
      <c r="C9" s="2"/>
      <c r="D9" s="2"/>
      <c r="E9" s="2"/>
      <c r="F9" s="2"/>
      <c r="G9" s="2"/>
      <c r="H9" s="16">
        <f>SUM(H3:H8)</f>
        <v>4990774.72</v>
      </c>
    </row>
    <row r="10" ht="6.75" customHeight="1"/>
    <row r="11" spans="1:7" ht="39.75" customHeight="1">
      <c r="A11" s="6"/>
      <c r="B11" s="6"/>
      <c r="C11" s="6"/>
      <c r="D11" s="6"/>
      <c r="E11" s="6"/>
      <c r="F11" s="6"/>
      <c r="G11" s="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2024-02-01T06:29:53Z</cp:lastPrinted>
  <dcterms:created xsi:type="dcterms:W3CDTF">2006-05-29T11:36:49Z</dcterms:created>
  <dcterms:modified xsi:type="dcterms:W3CDTF">2024-02-01T06:31:18Z</dcterms:modified>
  <cp:category/>
  <cp:version/>
  <cp:contentType/>
  <cp:contentStatus/>
</cp:coreProperties>
</file>