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аркотики\"/>
    </mc:Choice>
  </mc:AlternateContent>
  <xr:revisionPtr revIDLastSave="0" documentId="8_{D7B68455-C76B-4EB5-8F36-46EDE5DBE414}" xr6:coauthVersionLast="36" xr6:coauthVersionMax="36" xr10:uidLastSave="{00000000-0000-0000-0000-000000000000}"/>
  <bookViews>
    <workbookView xWindow="0" yWindow="0" windowWidth="28800" windowHeight="11925" xr2:uid="{480B85D7-1E81-41F3-830B-49BEA8722D67}"/>
  </bookViews>
  <sheets>
    <sheet name="Аркуш1" sheetId="1" r:id="rId1"/>
  </sheets>
  <definedNames>
    <definedName name="_xlnm.Print_Area" localSheetId="0">Аркуш1!$A$1:$I$9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7" i="1" l="1"/>
  <c r="H6" i="1"/>
  <c r="H5" i="1"/>
  <c r="H3" i="1"/>
  <c r="H8" i="1" l="1"/>
</calcChain>
</file>

<file path=xl/sharedStrings.xml><?xml version="1.0" encoding="utf-8"?>
<sst xmlns="http://schemas.openxmlformats.org/spreadsheetml/2006/main" count="31" uniqueCount="27">
  <si>
    <t>ВСЬОГО:</t>
  </si>
  <si>
    <t>Найменування предмета закупівлі або еквівалент</t>
  </si>
  <si>
    <t>Форма випуску, дозування</t>
  </si>
  <si>
    <t>Од. вим</t>
  </si>
  <si>
    <t>МНН</t>
  </si>
  <si>
    <t>№ п/п</t>
  </si>
  <si>
    <t>Кількість</t>
  </si>
  <si>
    <t>Референтна ціна з ПДВ,грн</t>
  </si>
  <si>
    <t>Сума з ПДВ, грн</t>
  </si>
  <si>
    <t>Фентаніл (Fentanyl)*</t>
  </si>
  <si>
    <t>Фентаніл</t>
  </si>
  <si>
    <t>Морфін (Morphine)</t>
  </si>
  <si>
    <t>Морфін</t>
  </si>
  <si>
    <t>Діазепам (Diazepam)</t>
  </si>
  <si>
    <t>Сибазон</t>
  </si>
  <si>
    <t>Кетамін (Ketamine)</t>
  </si>
  <si>
    <t>Кетамін</t>
  </si>
  <si>
    <t>Мідазолам (Midazolam)</t>
  </si>
  <si>
    <t>Мідазолам</t>
  </si>
  <si>
    <t>Примітка</t>
  </si>
  <si>
    <t>ін’єкції: 0.05 мг/мл по 2мл в ампулах №10</t>
  </si>
  <si>
    <t>уп.</t>
  </si>
  <si>
    <t>ін’єкції: 50 мг/мл по 2 мл; №10</t>
  </si>
  <si>
    <t>розчин для ін’єкцій: 5 мг/мл по 2 мл №10</t>
  </si>
  <si>
    <t>ін’єкції: 10 мг/мл; по 1 мл  (сульфат або гідрохлорид) в ампулах №10</t>
  </si>
  <si>
    <t>ін’єкції: 5 мг/мл по 15
мг по (3мл) №5</t>
  </si>
  <si>
    <t>Обгрунтування технічних, якісних і кількісних характеристик: на закупівлю код ДК 021:2015 – 33600000-6 - фармацевтична продукція (ліки НП наркотичні засоби) ЗАПИТ ЦІНИ ПРОПОЗИЦІЙ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</si>
</sst>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9">
    <xf numFmtId="0" fontId="0" fillId="0" borderId="0" xfId="0"/>
    <xf numFmtId="0" fontId="5" fillId="0" borderId="4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Звичайний" xfId="0" builtinId="0"/>
    <cellStyle name="Звичайний 4" xfId="2" xr:uid="{7DF10373-576F-4474-B2D2-E01B0D75A4DF}"/>
    <cellStyle name="Обычный_Включені до переліку 3" xfId="1" xr:uid="{525DD907-6D86-4EA2-B9B2-9E7492007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B0F8-49C4-4F88-B259-33A4BF5C20AC}">
  <dimension ref="A1:I8"/>
  <sheetViews>
    <sheetView tabSelected="1" workbookViewId="0">
      <selection sqref="A1:H1"/>
    </sheetView>
  </sheetViews>
  <sheetFormatPr defaultRowHeight="15" x14ac:dyDescent="0.25"/>
  <cols>
    <col min="2" max="2" width="23" customWidth="1"/>
    <col min="3" max="3" width="41.28515625" customWidth="1"/>
    <col min="4" max="4" width="11.42578125" customWidth="1"/>
  </cols>
  <sheetData>
    <row r="1" spans="1:9" ht="61.5" customHeight="1" x14ac:dyDescent="0.25">
      <c r="A1" s="28" t="s">
        <v>26</v>
      </c>
      <c r="B1" s="28"/>
      <c r="C1" s="28"/>
      <c r="D1" s="28"/>
      <c r="E1" s="28"/>
      <c r="F1" s="28"/>
      <c r="G1" s="28"/>
      <c r="H1" s="28"/>
    </row>
    <row r="2" spans="1:9" ht="54" customHeight="1" x14ac:dyDescent="0.25">
      <c r="A2" s="24" t="s">
        <v>5</v>
      </c>
      <c r="B2" s="26" t="s">
        <v>4</v>
      </c>
      <c r="C2" s="14" t="s">
        <v>2</v>
      </c>
      <c r="D2" s="15" t="s">
        <v>1</v>
      </c>
      <c r="E2" s="16" t="s">
        <v>3</v>
      </c>
      <c r="F2" s="17" t="s">
        <v>6</v>
      </c>
      <c r="G2" s="18" t="s">
        <v>7</v>
      </c>
      <c r="H2" s="25" t="s">
        <v>8</v>
      </c>
      <c r="I2" s="27" t="s">
        <v>19</v>
      </c>
    </row>
    <row r="3" spans="1:9" ht="20.25" customHeight="1" x14ac:dyDescent="0.25">
      <c r="A3" s="1">
        <v>1</v>
      </c>
      <c r="B3" s="2" t="s">
        <v>9</v>
      </c>
      <c r="C3" s="19" t="s">
        <v>20</v>
      </c>
      <c r="D3" s="3" t="s">
        <v>10</v>
      </c>
      <c r="E3" s="4" t="s">
        <v>21</v>
      </c>
      <c r="F3" s="20">
        <v>1531</v>
      </c>
      <c r="G3" s="21">
        <v>203.9</v>
      </c>
      <c r="H3" s="5">
        <f t="shared" ref="H3:H7" si="0">F3*G3</f>
        <v>312170.90000000002</v>
      </c>
      <c r="I3" s="23">
        <v>686</v>
      </c>
    </row>
    <row r="4" spans="1:9" ht="29.25" customHeight="1" x14ac:dyDescent="0.25">
      <c r="A4" s="1">
        <v>2</v>
      </c>
      <c r="B4" s="6" t="s">
        <v>11</v>
      </c>
      <c r="C4" s="7" t="s">
        <v>24</v>
      </c>
      <c r="D4" s="8" t="s">
        <v>12</v>
      </c>
      <c r="E4" s="4" t="s">
        <v>21</v>
      </c>
      <c r="F4" s="22">
        <v>1042</v>
      </c>
      <c r="G4" s="9">
        <v>141.62</v>
      </c>
      <c r="H4" s="5">
        <f>F4*G4</f>
        <v>147568.04</v>
      </c>
      <c r="I4" s="23">
        <v>686</v>
      </c>
    </row>
    <row r="5" spans="1:9" ht="18" customHeight="1" x14ac:dyDescent="0.25">
      <c r="A5" s="1">
        <v>3</v>
      </c>
      <c r="B5" s="6" t="s">
        <v>13</v>
      </c>
      <c r="C5" s="7" t="s">
        <v>23</v>
      </c>
      <c r="D5" s="8" t="s">
        <v>14</v>
      </c>
      <c r="E5" s="4" t="s">
        <v>21</v>
      </c>
      <c r="F5" s="10">
        <v>174</v>
      </c>
      <c r="G5" s="9">
        <v>160.01</v>
      </c>
      <c r="H5" s="5">
        <f t="shared" si="0"/>
        <v>27841.739999999998</v>
      </c>
      <c r="I5" s="23">
        <v>686</v>
      </c>
    </row>
    <row r="6" spans="1:9" ht="15.75" customHeight="1" x14ac:dyDescent="0.25">
      <c r="A6" s="1">
        <v>4</v>
      </c>
      <c r="B6" s="6" t="s">
        <v>15</v>
      </c>
      <c r="C6" s="7" t="s">
        <v>22</v>
      </c>
      <c r="D6" s="8" t="s">
        <v>16</v>
      </c>
      <c r="E6" s="4" t="s">
        <v>21</v>
      </c>
      <c r="F6" s="22">
        <v>82</v>
      </c>
      <c r="G6" s="9">
        <v>324.38</v>
      </c>
      <c r="H6" s="5">
        <f t="shared" si="0"/>
        <v>26599.16</v>
      </c>
      <c r="I6" s="23">
        <v>686</v>
      </c>
    </row>
    <row r="7" spans="1:9" ht="24" customHeight="1" x14ac:dyDescent="0.25">
      <c r="A7" s="1">
        <v>5</v>
      </c>
      <c r="B7" s="6" t="s">
        <v>17</v>
      </c>
      <c r="C7" s="7" t="s">
        <v>25</v>
      </c>
      <c r="D7" s="8" t="s">
        <v>18</v>
      </c>
      <c r="E7" s="4" t="s">
        <v>21</v>
      </c>
      <c r="F7" s="22">
        <v>400</v>
      </c>
      <c r="G7" s="9">
        <v>804.41</v>
      </c>
      <c r="H7" s="5">
        <f t="shared" si="0"/>
        <v>321764</v>
      </c>
      <c r="I7" s="23">
        <v>686</v>
      </c>
    </row>
    <row r="8" spans="1:9" x14ac:dyDescent="0.25">
      <c r="A8" s="1"/>
      <c r="B8" s="11" t="s">
        <v>0</v>
      </c>
      <c r="C8" s="7"/>
      <c r="D8" s="8"/>
      <c r="E8" s="12"/>
      <c r="F8" s="10"/>
      <c r="G8" s="9"/>
      <c r="H8" s="13">
        <f>SUM(H3:H7)</f>
        <v>835943.84000000008</v>
      </c>
      <c r="I8" s="23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2023-12-18T07:28:33Z</cp:lastPrinted>
  <dcterms:created xsi:type="dcterms:W3CDTF">2023-12-12T09:30:55Z</dcterms:created>
  <dcterms:modified xsi:type="dcterms:W3CDTF">2023-12-18T12:17:24Z</dcterms:modified>
</cp:coreProperties>
</file>