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Ліки не НП 1 (радіофарм препарати) радіологія\"/>
    </mc:Choice>
  </mc:AlternateContent>
  <xr:revisionPtr revIDLastSave="0" documentId="13_ncr:1_{63415C25-FDC1-4FCA-82D3-D7D09CFAB24E}" xr6:coauthVersionLast="36" xr6:coauthVersionMax="36" xr10:uidLastSave="{00000000-0000-0000-0000-000000000000}"/>
  <bookViews>
    <workbookView xWindow="0" yWindow="0" windowWidth="28800" windowHeight="11925" xr2:uid="{480B85D7-1E81-41F3-830B-49BEA8722D67}"/>
  </bookViews>
  <sheets>
    <sheet name="Аркуш1" sheetId="1" r:id="rId1"/>
  </sheets>
  <definedNames>
    <definedName name="_xlnm.Print_Area" localSheetId="0">Аркуш1!$A$1:$I$5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/>
  <c r="H4" i="1"/>
  <c r="H3" i="1"/>
  <c r="H7" i="1" s="1"/>
</calcChain>
</file>

<file path=xl/sharedStrings.xml><?xml version="1.0" encoding="utf-8"?>
<sst xmlns="http://schemas.openxmlformats.org/spreadsheetml/2006/main" count="31" uniqueCount="24">
  <si>
    <t>ВСЬОГО:</t>
  </si>
  <si>
    <t>Найменування предмета закупівлі або еквівалент</t>
  </si>
  <si>
    <t>Форма випуску, дозування</t>
  </si>
  <si>
    <t>Од. вим</t>
  </si>
  <si>
    <t>МНН</t>
  </si>
  <si>
    <t>№ п/п</t>
  </si>
  <si>
    <t>Кількість</t>
  </si>
  <si>
    <t>Сума з ПДВ, грн</t>
  </si>
  <si>
    <t>Примітка</t>
  </si>
  <si>
    <t>Ціна з ПДВ,грн</t>
  </si>
  <si>
    <t>вт</t>
  </si>
  <si>
    <t>Technetium (99mTc) medronic acid</t>
  </si>
  <si>
    <t>ПОЛТЕХ МДП</t>
  </si>
  <si>
    <t>набір для приготування радіофармацевтичного препарату у флаконі, по 6 флаконів в картонній упаковці</t>
  </si>
  <si>
    <t>уп</t>
  </si>
  <si>
    <t>Technetium (99mTc) pentetic acid</t>
  </si>
  <si>
    <t>ПОЛТЕХ ДТПА</t>
  </si>
  <si>
    <t>набір для приготування радіофармацевтичного препарату у скляному флаконі, по 6 флаконів в картонній упаковці</t>
  </si>
  <si>
    <t>Technetium (99mTc) pertechnetate</t>
  </si>
  <si>
    <t>генератор радіонуклідів, 8,0-175 ГБк; порціями по 6 ГБк, у флаконі об'ємом 10 мл № 1 в упаковці разом із комплектом для елюювання (складається із двох картонних упаковок: в одній - 16 флаконів з 10 мл елюенту (розчин 9 мг/мл (0,9 %) NаСl), в іншій - 16 вакуумних флаконів призначених для елюату) та з контейнером для транспортування</t>
  </si>
  <si>
    <t>ПОЛТЕХНЕТ</t>
  </si>
  <si>
    <t>шт</t>
  </si>
  <si>
    <t>генератор радіонуклідів, 8,0-175 ГБк; порціями по 8 ГБк, у флаконі об'ємом 10 мл № 1 в упаковці разом із комплектом для елюювання (складається із двох картонних упаковок: в одній - 16 флаконів з 10 мл елюенту (розчин 9 мг/мл (0,9 %) NаСl), в іншій - 16 вакуумних флаконів призначених для елюату) та з контейнером для транспортування</t>
  </si>
  <si>
    <t>Обгрунтування технічних, якісних і кількісних характеристик: на закупівлю код ДК 021:2015 – 24310000-0 Основні неорганічні хімічні речовини (радіоізотопна (радіоактивна) продукція – ПОЛТЕХ МДП; ПОЛТЕХ ДТПА, ПОЛТЕХНЕТ, 6 ГБк, ПОЛТЕХНЕТ, 8 ГБк) (ліки не НП 1) відкриті торги з особливістю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</si>
</sst>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6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/>
  </cellXfs>
  <cellStyles count="3">
    <cellStyle name="Звичайний" xfId="0" builtinId="0"/>
    <cellStyle name="Звичайний 4" xfId="2" xr:uid="{7DF10373-576F-4474-B2D2-E01B0D75A4DF}"/>
    <cellStyle name="Обычный_Включені до переліку 3" xfId="1" xr:uid="{525DD907-6D86-4EA2-B9B2-9E7492007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B0F8-49C4-4F88-B259-33A4BF5C20AC}">
  <dimension ref="A1:I7"/>
  <sheetViews>
    <sheetView tabSelected="1" workbookViewId="0">
      <selection activeCell="L2" sqref="L2"/>
    </sheetView>
  </sheetViews>
  <sheetFormatPr defaultRowHeight="15" x14ac:dyDescent="0.25"/>
  <cols>
    <col min="1" max="1" width="4.42578125" customWidth="1"/>
    <col min="2" max="2" width="23" customWidth="1"/>
    <col min="3" max="3" width="26.140625" customWidth="1"/>
    <col min="4" max="4" width="11.42578125" customWidth="1"/>
    <col min="5" max="5" width="7.28515625" customWidth="1"/>
    <col min="8" max="9" width="11.28515625" customWidth="1"/>
  </cols>
  <sheetData>
    <row r="1" spans="1:9" ht="76.5" customHeight="1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5"/>
    </row>
    <row r="2" spans="1:9" ht="54" customHeight="1" x14ac:dyDescent="0.25">
      <c r="A2" s="11" t="s">
        <v>5</v>
      </c>
      <c r="B2" s="9" t="s">
        <v>4</v>
      </c>
      <c r="C2" s="12" t="s">
        <v>2</v>
      </c>
      <c r="D2" s="4" t="s">
        <v>1</v>
      </c>
      <c r="E2" s="4" t="s">
        <v>3</v>
      </c>
      <c r="F2" s="13" t="s">
        <v>6</v>
      </c>
      <c r="G2" s="5" t="s">
        <v>9</v>
      </c>
      <c r="H2" s="8" t="s">
        <v>7</v>
      </c>
      <c r="I2" s="10" t="s">
        <v>8</v>
      </c>
    </row>
    <row r="3" spans="1:9" ht="73.5" customHeight="1" x14ac:dyDescent="0.25">
      <c r="A3" s="14">
        <v>1</v>
      </c>
      <c r="B3" s="19" t="s">
        <v>11</v>
      </c>
      <c r="C3" s="20" t="s">
        <v>13</v>
      </c>
      <c r="D3" s="1" t="s">
        <v>12</v>
      </c>
      <c r="E3" s="18" t="s">
        <v>14</v>
      </c>
      <c r="F3" s="6">
        <v>10</v>
      </c>
      <c r="G3" s="2">
        <v>8517.2000000000007</v>
      </c>
      <c r="H3" s="16">
        <f>F3*G3</f>
        <v>85172</v>
      </c>
      <c r="I3" s="21" t="s">
        <v>10</v>
      </c>
    </row>
    <row r="4" spans="1:9" ht="75" customHeight="1" x14ac:dyDescent="0.25">
      <c r="A4" s="14">
        <v>2</v>
      </c>
      <c r="B4" s="19" t="s">
        <v>15</v>
      </c>
      <c r="C4" s="20" t="s">
        <v>17</v>
      </c>
      <c r="D4" s="1" t="s">
        <v>16</v>
      </c>
      <c r="E4" s="18" t="s">
        <v>14</v>
      </c>
      <c r="F4" s="6">
        <v>10</v>
      </c>
      <c r="G4" s="2">
        <v>9683.5</v>
      </c>
      <c r="H4" s="16">
        <f t="shared" ref="H4:H6" si="0">F4*G4</f>
        <v>96835</v>
      </c>
      <c r="I4" s="21" t="s">
        <v>10</v>
      </c>
    </row>
    <row r="5" spans="1:9" ht="210" x14ac:dyDescent="0.25">
      <c r="A5" s="14">
        <v>3</v>
      </c>
      <c r="B5" s="19" t="s">
        <v>18</v>
      </c>
      <c r="C5" s="20" t="s">
        <v>19</v>
      </c>
      <c r="D5" s="1" t="s">
        <v>20</v>
      </c>
      <c r="E5" s="18" t="s">
        <v>21</v>
      </c>
      <c r="F5" s="22">
        <v>1</v>
      </c>
      <c r="G5" s="23">
        <v>59706</v>
      </c>
      <c r="H5" s="16">
        <f t="shared" si="0"/>
        <v>59706</v>
      </c>
      <c r="I5" s="21" t="s">
        <v>10</v>
      </c>
    </row>
    <row r="6" spans="1:9" ht="210" x14ac:dyDescent="0.25">
      <c r="A6" s="14">
        <v>4</v>
      </c>
      <c r="B6" s="19" t="s">
        <v>18</v>
      </c>
      <c r="C6" s="20" t="s">
        <v>22</v>
      </c>
      <c r="D6" s="1" t="s">
        <v>20</v>
      </c>
      <c r="E6" s="18" t="s">
        <v>21</v>
      </c>
      <c r="F6" s="22">
        <v>18</v>
      </c>
      <c r="G6" s="23">
        <v>72260.31</v>
      </c>
      <c r="H6" s="16">
        <f t="shared" si="0"/>
        <v>1300685.58</v>
      </c>
      <c r="I6" s="21" t="s">
        <v>10</v>
      </c>
    </row>
    <row r="7" spans="1:9" x14ac:dyDescent="0.25">
      <c r="A7" s="14"/>
      <c r="B7" s="3" t="s">
        <v>0</v>
      </c>
      <c r="C7" s="15"/>
      <c r="D7" s="1"/>
      <c r="E7" s="1"/>
      <c r="F7" s="6"/>
      <c r="G7" s="2"/>
      <c r="H7" s="17">
        <f>SUM(H3:H6)</f>
        <v>1542398.58</v>
      </c>
      <c r="I7" s="7"/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2024-02-06T08:33:33Z</cp:lastPrinted>
  <dcterms:created xsi:type="dcterms:W3CDTF">2023-12-12T09:30:55Z</dcterms:created>
  <dcterms:modified xsi:type="dcterms:W3CDTF">2024-02-09T09:28:43Z</dcterms:modified>
</cp:coreProperties>
</file>