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торги 2024\Ліки не НП (розчини екстемпоральні)\"/>
    </mc:Choice>
  </mc:AlternateContent>
  <xr:revisionPtr revIDLastSave="0" documentId="8_{B230F553-26A9-440E-AC5D-A4EAD09CD4FA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Аркуш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2" i="1" l="1"/>
</calcChain>
</file>

<file path=xl/sharedStrings.xml><?xml version="1.0" encoding="utf-8"?>
<sst xmlns="http://schemas.openxmlformats.org/spreadsheetml/2006/main" count="66" uniqueCount="30">
  <si>
    <t>№ п/п</t>
  </si>
  <si>
    <t>МНН</t>
  </si>
  <si>
    <t>дозування</t>
  </si>
  <si>
    <t>од.вим</t>
  </si>
  <si>
    <t>кількість</t>
  </si>
  <si>
    <t>ціна з ПДВ,грн</t>
  </si>
  <si>
    <t>Сума з ПДВ, грн</t>
  </si>
  <si>
    <t>Comb drug</t>
  </si>
  <si>
    <t>Вода очищена 5л</t>
  </si>
  <si>
    <t>фл</t>
  </si>
  <si>
    <t>Гліцерин стерильний 150мл</t>
  </si>
  <si>
    <t>Мікстура заспокійлива 200 мл</t>
  </si>
  <si>
    <t xml:space="preserve">Мікстура Кватера 200,0 </t>
  </si>
  <si>
    <t>Натрій гідрокарбонат 1% 200мл</t>
  </si>
  <si>
    <t>Р-н глюкози 20% 200,0</t>
  </si>
  <si>
    <t>Р-н дімедролу 1% 200,0</t>
  </si>
  <si>
    <t>Р-н Євдощенко 100 мл</t>
  </si>
  <si>
    <t>Р-н кальцію хлориду 2% 200,0</t>
  </si>
  <si>
    <t>Р-н колларголу 3% 100,0</t>
  </si>
  <si>
    <t>Р-н левоміцетину 0,25% 200,0</t>
  </si>
  <si>
    <t>Р-н магнію сульфату 5% 200,0</t>
  </si>
  <si>
    <t>Р-н натрію броміду 2% 200,0</t>
  </si>
  <si>
    <t>Р-н натрію хлориду 10% 100мл</t>
  </si>
  <si>
    <t>Р-н перекису водню 3% 400,0</t>
  </si>
  <si>
    <t>Р-н перекису водню 3% 5000</t>
  </si>
  <si>
    <t>Р-н перекису водню 6% 5000</t>
  </si>
  <si>
    <t>Розчин натрію хлориду 10% 400мл</t>
  </si>
  <si>
    <t>Суміш Домбровського 150,0</t>
  </si>
  <si>
    <t>ВСЬОГО з ПДВ:</t>
  </si>
  <si>
    <t>Обгрунтування технічних, якісних і кількісних характеристик: на закупівлю фармацевтична продукція код ДК 021:2015 – 33600000-6 (розчини ін’єкційні та препарати екстемпорального виготовлення аптечного виготовлення)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</si>
</sst>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2" fontId="5" fillId="2" borderId="3" xfId="2" applyNumberFormat="1" applyFont="1" applyFill="1" applyBorder="1" applyAlignment="1" applyProtection="1">
      <alignment horizontal="left" vertical="center" wrapText="1"/>
    </xf>
    <xf numFmtId="1" fontId="5" fillId="2" borderId="5" xfId="0" applyNumberFormat="1" applyFont="1" applyFill="1" applyBorder="1" applyAlignment="1" applyProtection="1">
      <alignment horizontal="center" vertical="center"/>
    </xf>
    <xf numFmtId="2" fontId="5" fillId="0" borderId="5" xfId="1" applyNumberFormat="1" applyFont="1" applyFill="1" applyBorder="1" applyAlignment="1" applyProtection="1">
      <alignment horizontal="center" vertical="center" wrapText="1"/>
    </xf>
    <xf numFmtId="164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/>
    </xf>
    <xf numFmtId="2" fontId="5" fillId="2" borderId="7" xfId="2" applyNumberFormat="1" applyFont="1" applyFill="1" applyBorder="1" applyAlignment="1" applyProtection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/>
    <xf numFmtId="0" fontId="7" fillId="0" borderId="0" xfId="0" applyFont="1" applyAlignment="1">
      <alignment horizontal="center" vertical="center" wrapText="1"/>
    </xf>
  </cellXfs>
  <cellStyles count="3">
    <cellStyle name="Звичайний" xfId="0" builtinId="0"/>
    <cellStyle name="Звичайний 2" xfId="1" xr:uid="{00000000-0005-0000-0000-000006000000}"/>
    <cellStyle name="Обычный_Включені до переліку 3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D4EA6B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J2" sqref="J2"/>
    </sheetView>
  </sheetViews>
  <sheetFormatPr defaultColWidth="8.7109375" defaultRowHeight="15" x14ac:dyDescent="0.25"/>
  <cols>
    <col min="1" max="1" width="5.42578125" customWidth="1"/>
    <col min="2" max="2" width="16" customWidth="1"/>
    <col min="3" max="3" width="31.7109375" customWidth="1"/>
    <col min="5" max="5" width="11.42578125" customWidth="1"/>
    <col min="6" max="6" width="23.85546875" customWidth="1"/>
    <col min="7" max="7" width="19.5703125" customWidth="1"/>
  </cols>
  <sheetData>
    <row r="1" spans="1:7" ht="71.25" customHeight="1" x14ac:dyDescent="0.25">
      <c r="A1" s="18" t="s">
        <v>29</v>
      </c>
      <c r="B1" s="18"/>
      <c r="C1" s="18"/>
      <c r="D1" s="18"/>
      <c r="E1" s="18"/>
      <c r="F1" s="18"/>
      <c r="G1" s="18"/>
    </row>
    <row r="2" spans="1:7" ht="49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3">
        <v>1</v>
      </c>
      <c r="B3" s="4" t="s">
        <v>7</v>
      </c>
      <c r="C3" s="13" t="s">
        <v>8</v>
      </c>
      <c r="D3" s="2" t="s">
        <v>9</v>
      </c>
      <c r="E3" s="5">
        <v>3086</v>
      </c>
      <c r="F3" s="6">
        <v>90</v>
      </c>
      <c r="G3" s="7">
        <f t="shared" ref="G3:G21" si="0">E3*F3</f>
        <v>277740</v>
      </c>
    </row>
    <row r="4" spans="1:7" ht="25.5" x14ac:dyDescent="0.25">
      <c r="A4" s="8">
        <v>2</v>
      </c>
      <c r="B4" s="9" t="s">
        <v>7</v>
      </c>
      <c r="C4" s="14" t="s">
        <v>10</v>
      </c>
      <c r="D4" s="2" t="s">
        <v>9</v>
      </c>
      <c r="E4" s="10">
        <v>17</v>
      </c>
      <c r="F4" s="11">
        <v>108.8</v>
      </c>
      <c r="G4" s="7">
        <f t="shared" si="0"/>
        <v>1849.6</v>
      </c>
    </row>
    <row r="5" spans="1:7" ht="25.5" x14ac:dyDescent="0.25">
      <c r="A5" s="8">
        <v>3</v>
      </c>
      <c r="B5" s="9" t="s">
        <v>7</v>
      </c>
      <c r="C5" s="15" t="s">
        <v>11</v>
      </c>
      <c r="D5" s="2" t="s">
        <v>9</v>
      </c>
      <c r="E5" s="10">
        <v>142</v>
      </c>
      <c r="F5" s="11">
        <v>75</v>
      </c>
      <c r="G5" s="7">
        <f t="shared" si="0"/>
        <v>10650</v>
      </c>
    </row>
    <row r="6" spans="1:7" ht="25.5" x14ac:dyDescent="0.25">
      <c r="A6" s="8">
        <v>4</v>
      </c>
      <c r="B6" s="9" t="s">
        <v>7</v>
      </c>
      <c r="C6" s="14" t="s">
        <v>12</v>
      </c>
      <c r="D6" s="2" t="s">
        <v>9</v>
      </c>
      <c r="E6" s="10">
        <v>125</v>
      </c>
      <c r="F6" s="11">
        <v>107</v>
      </c>
      <c r="G6" s="7">
        <f t="shared" si="0"/>
        <v>13375</v>
      </c>
    </row>
    <row r="7" spans="1:7" ht="25.5" x14ac:dyDescent="0.25">
      <c r="A7" s="8">
        <v>5</v>
      </c>
      <c r="B7" s="9" t="s">
        <v>7</v>
      </c>
      <c r="C7" s="14" t="s">
        <v>13</v>
      </c>
      <c r="D7" s="2" t="s">
        <v>9</v>
      </c>
      <c r="E7" s="10">
        <v>190</v>
      </c>
      <c r="F7" s="11">
        <v>68.48</v>
      </c>
      <c r="G7" s="7">
        <f t="shared" si="0"/>
        <v>13011.2</v>
      </c>
    </row>
    <row r="8" spans="1:7" ht="25.5" x14ac:dyDescent="0.25">
      <c r="A8" s="8">
        <v>6</v>
      </c>
      <c r="B8" s="9" t="s">
        <v>7</v>
      </c>
      <c r="C8" s="14" t="s">
        <v>14</v>
      </c>
      <c r="D8" s="2" t="s">
        <v>9</v>
      </c>
      <c r="E8" s="10">
        <v>4544</v>
      </c>
      <c r="F8" s="11">
        <v>67.3</v>
      </c>
      <c r="G8" s="7">
        <f t="shared" si="0"/>
        <v>305811.20000000001</v>
      </c>
    </row>
    <row r="9" spans="1:7" ht="25.5" x14ac:dyDescent="0.25">
      <c r="A9" s="8">
        <v>7</v>
      </c>
      <c r="B9" s="9" t="s">
        <v>7</v>
      </c>
      <c r="C9" s="14" t="s">
        <v>15</v>
      </c>
      <c r="D9" s="2" t="s">
        <v>9</v>
      </c>
      <c r="E9" s="10">
        <v>50</v>
      </c>
      <c r="F9" s="11">
        <v>82</v>
      </c>
      <c r="G9" s="7">
        <f t="shared" si="0"/>
        <v>4100</v>
      </c>
    </row>
    <row r="10" spans="1:7" ht="25.5" x14ac:dyDescent="0.25">
      <c r="A10" s="8">
        <v>8</v>
      </c>
      <c r="B10" s="9" t="s">
        <v>7</v>
      </c>
      <c r="C10" s="14" t="s">
        <v>16</v>
      </c>
      <c r="D10" s="2" t="s">
        <v>9</v>
      </c>
      <c r="E10" s="10">
        <v>600</v>
      </c>
      <c r="F10" s="11">
        <v>192</v>
      </c>
      <c r="G10" s="7">
        <f t="shared" si="0"/>
        <v>115200</v>
      </c>
    </row>
    <row r="11" spans="1:7" ht="25.5" x14ac:dyDescent="0.25">
      <c r="A11" s="8">
        <v>9</v>
      </c>
      <c r="B11" s="9" t="s">
        <v>7</v>
      </c>
      <c r="C11" s="14" t="s">
        <v>17</v>
      </c>
      <c r="D11" s="2" t="s">
        <v>9</v>
      </c>
      <c r="E11" s="10">
        <v>60</v>
      </c>
      <c r="F11" s="11">
        <v>82.5</v>
      </c>
      <c r="G11" s="7">
        <f t="shared" si="0"/>
        <v>4950</v>
      </c>
    </row>
    <row r="12" spans="1:7" ht="25.5" x14ac:dyDescent="0.25">
      <c r="A12" s="8">
        <v>10</v>
      </c>
      <c r="B12" s="9" t="s">
        <v>7</v>
      </c>
      <c r="C12" s="14" t="s">
        <v>18</v>
      </c>
      <c r="D12" s="2" t="s">
        <v>9</v>
      </c>
      <c r="E12" s="10">
        <v>30</v>
      </c>
      <c r="F12" s="11">
        <v>480.5</v>
      </c>
      <c r="G12" s="7">
        <f t="shared" si="0"/>
        <v>14415</v>
      </c>
    </row>
    <row r="13" spans="1:7" ht="25.5" x14ac:dyDescent="0.25">
      <c r="A13" s="8">
        <v>11</v>
      </c>
      <c r="B13" s="9" t="s">
        <v>7</v>
      </c>
      <c r="C13" s="14" t="s">
        <v>19</v>
      </c>
      <c r="D13" s="2" t="s">
        <v>9</v>
      </c>
      <c r="E13" s="10">
        <v>60</v>
      </c>
      <c r="F13" s="11">
        <v>75.62</v>
      </c>
      <c r="G13" s="7">
        <f t="shared" si="0"/>
        <v>4537.2000000000007</v>
      </c>
    </row>
    <row r="14" spans="1:7" ht="25.5" x14ac:dyDescent="0.25">
      <c r="A14" s="8">
        <v>12</v>
      </c>
      <c r="B14" s="9" t="s">
        <v>7</v>
      </c>
      <c r="C14" s="14" t="s">
        <v>20</v>
      </c>
      <c r="D14" s="2" t="s">
        <v>9</v>
      </c>
      <c r="E14" s="10">
        <v>80</v>
      </c>
      <c r="F14" s="11">
        <v>72</v>
      </c>
      <c r="G14" s="7">
        <f t="shared" si="0"/>
        <v>5760</v>
      </c>
    </row>
    <row r="15" spans="1:7" ht="25.5" x14ac:dyDescent="0.25">
      <c r="A15" s="8">
        <v>13</v>
      </c>
      <c r="B15" s="9" t="s">
        <v>7</v>
      </c>
      <c r="C15" s="14" t="s">
        <v>21</v>
      </c>
      <c r="D15" s="2" t="s">
        <v>9</v>
      </c>
      <c r="E15" s="10">
        <v>40</v>
      </c>
      <c r="F15" s="11">
        <v>69.349999999999994</v>
      </c>
      <c r="G15" s="7">
        <f t="shared" si="0"/>
        <v>2774</v>
      </c>
    </row>
    <row r="16" spans="1:7" ht="25.5" x14ac:dyDescent="0.25">
      <c r="A16" s="8">
        <v>14</v>
      </c>
      <c r="B16" s="9" t="s">
        <v>7</v>
      </c>
      <c r="C16" s="14" t="s">
        <v>22</v>
      </c>
      <c r="D16" s="2" t="s">
        <v>9</v>
      </c>
      <c r="E16" s="10">
        <v>2954</v>
      </c>
      <c r="F16" s="11">
        <v>53</v>
      </c>
      <c r="G16" s="7">
        <f t="shared" si="0"/>
        <v>156562</v>
      </c>
    </row>
    <row r="17" spans="1:7" ht="25.5" x14ac:dyDescent="0.25">
      <c r="A17" s="8">
        <v>15</v>
      </c>
      <c r="B17" s="9" t="s">
        <v>7</v>
      </c>
      <c r="C17" s="14" t="s">
        <v>23</v>
      </c>
      <c r="D17" s="2" t="s">
        <v>9</v>
      </c>
      <c r="E17" s="10">
        <v>627</v>
      </c>
      <c r="F17" s="11">
        <v>65.3</v>
      </c>
      <c r="G17" s="7">
        <f t="shared" si="0"/>
        <v>40943.1</v>
      </c>
    </row>
    <row r="18" spans="1:7" ht="25.5" x14ac:dyDescent="0.25">
      <c r="A18" s="8">
        <v>17</v>
      </c>
      <c r="B18" s="9" t="s">
        <v>7</v>
      </c>
      <c r="C18" s="14" t="s">
        <v>24</v>
      </c>
      <c r="D18" s="2" t="s">
        <v>9</v>
      </c>
      <c r="E18" s="10">
        <v>271</v>
      </c>
      <c r="F18" s="11">
        <v>196.6</v>
      </c>
      <c r="G18" s="7">
        <f t="shared" si="0"/>
        <v>53278.6</v>
      </c>
    </row>
    <row r="19" spans="1:7" ht="25.5" x14ac:dyDescent="0.25">
      <c r="A19" s="8">
        <v>18</v>
      </c>
      <c r="B19" s="9" t="s">
        <v>7</v>
      </c>
      <c r="C19" s="14" t="s">
        <v>25</v>
      </c>
      <c r="D19" s="2" t="s">
        <v>9</v>
      </c>
      <c r="E19" s="10">
        <v>2400</v>
      </c>
      <c r="F19" s="11">
        <v>235.6</v>
      </c>
      <c r="G19" s="7">
        <f t="shared" si="0"/>
        <v>565440</v>
      </c>
    </row>
    <row r="20" spans="1:7" ht="25.5" x14ac:dyDescent="0.25">
      <c r="A20" s="8">
        <v>19</v>
      </c>
      <c r="B20" s="9" t="s">
        <v>7</v>
      </c>
      <c r="C20" s="14" t="s">
        <v>26</v>
      </c>
      <c r="D20" s="2" t="s">
        <v>9</v>
      </c>
      <c r="E20" s="10">
        <v>450</v>
      </c>
      <c r="F20" s="11">
        <v>79</v>
      </c>
      <c r="G20" s="7">
        <f t="shared" si="0"/>
        <v>35550</v>
      </c>
    </row>
    <row r="21" spans="1:7" ht="25.5" x14ac:dyDescent="0.25">
      <c r="A21" s="8">
        <v>20</v>
      </c>
      <c r="B21" s="9" t="s">
        <v>7</v>
      </c>
      <c r="C21" s="14" t="s">
        <v>27</v>
      </c>
      <c r="D21" s="2" t="s">
        <v>9</v>
      </c>
      <c r="E21" s="10">
        <v>170</v>
      </c>
      <c r="F21" s="11">
        <v>172</v>
      </c>
      <c r="G21" s="7">
        <f t="shared" si="0"/>
        <v>29240</v>
      </c>
    </row>
    <row r="22" spans="1:7" x14ac:dyDescent="0.25">
      <c r="A22" s="12"/>
      <c r="B22" s="16" t="s">
        <v>28</v>
      </c>
      <c r="C22" s="16"/>
      <c r="D22" s="16"/>
      <c r="E22" s="16"/>
      <c r="F22" s="16"/>
      <c r="G22" s="17">
        <f>SUM(G3:G21)</f>
        <v>1655186.9</v>
      </c>
    </row>
  </sheetData>
  <mergeCells count="1">
    <mergeCell ref="A1:G1"/>
  </mergeCells>
  <pageMargins left="0.7" right="0.7" top="0.75" bottom="0.75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cp:lastPrinted>2023-12-15T06:35:27Z</cp:lastPrinted>
  <dcterms:created xsi:type="dcterms:W3CDTF">2023-12-12T05:48:33Z</dcterms:created>
  <dcterms:modified xsi:type="dcterms:W3CDTF">2023-12-15T06:36:46Z</dcterms:modified>
  <dc:language>uk-UA</dc:language>
</cp:coreProperties>
</file>