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6 (6 лотів)\"/>
    </mc:Choice>
  </mc:AlternateContent>
  <xr:revisionPtr revIDLastSave="0" documentId="13_ncr:1_{1F43CE72-C670-4F6D-88FB-7FE8E6A2EDA2}" xr6:coauthVersionLast="36" xr6:coauthVersionMax="47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Аркуш1!$A$1:$M$14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 l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<sst xmlns="http://schemas.openxmlformats.org/spreadsheetml/2006/main" count="42" uniqueCount="35">
  <si>
    <t>Dobutamine</t>
  </si>
  <si>
    <t>Aminocaproic acid</t>
  </si>
  <si>
    <t xml:space="preserve">розчин для інфузій, 50 мг/мл по 100 мл </t>
  </si>
  <si>
    <t>АМІНОКАПРОНОВА КИСЛОТА</t>
  </si>
  <si>
    <t>Octenidine, combinations</t>
  </si>
  <si>
    <t>Октенісепт</t>
  </si>
  <si>
    <t>розчин; по 250 мл з розпилювачем</t>
  </si>
  <si>
    <t>розчин; по 50 мл у флаконі з розпилювачем</t>
  </si>
  <si>
    <t>Octreotide</t>
  </si>
  <si>
    <t xml:space="preserve">розчин для ін'єкцій, по 0,5 мг/мл по 1 мл в ампулі </t>
  </si>
  <si>
    <t>Октреотид-МБ</t>
  </si>
  <si>
    <t>порошок для розчину для інфузій 50мг</t>
  </si>
  <si>
    <t>Тигацил</t>
  </si>
  <si>
    <t>№ п/п</t>
  </si>
  <si>
    <t>Найменування</t>
  </si>
  <si>
    <t>Форма випуску, доза лікарського засобу</t>
  </si>
  <si>
    <t>Торгова назва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</si>
  <si>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</si>
  <si>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</si>
  <si>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</si>
  <si>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</si>
  <si>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</si>
  <si>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</si>
  <si>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</si>
  <si>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</si>
  <si>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</si>
  <si>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вт</t>
  </si>
  <si>
    <t>ВСЬОГО:</t>
  </si>
  <si>
    <t>кількість до закупівлі</t>
  </si>
  <si>
    <t>Примітка</t>
  </si>
  <si>
    <t>розчин для інфузій, 250 мг/20 мл; по 20 мл  у флаконі</t>
  </si>
  <si>
    <t>Клебутам</t>
  </si>
  <si>
    <t>Ліки не НП 6 (відкриті торги з особливостями):</t>
  </si>
  <si>
    <t>Обгрунтування технічних, якісних і кількісних характеристик: на закупівлю код ДК 021:2015 – 33600000-6 - фармацевтична продукція (ліки не включені до національного переліку основних лікарських засобів):</t>
  </si>
  <si>
    <t>Tigecycline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</si>
</sst>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 applyProtection="1">
      <alignment horizontal="left" vertical="center" wrapText="1"/>
      <protection locked="0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M13"/>
  <sheetViews>
    <sheetView tabSelected="1" topLeftCell="A7" workbookViewId="0">
      <selection activeCell="O13" sqref="O13"/>
    </sheetView>
  </sheetViews>
  <sheetFormatPr defaultRowHeight="15" x14ac:dyDescent="0.25"/>
  <cols>
    <col min="1" max="1" width="3.85546875" customWidth="1"/>
    <col min="2" max="2" width="16.85546875" customWidth="1"/>
    <col min="3" max="3" width="16" customWidth="1"/>
    <col min="4" max="4" width="17.5703125" customWidth="1"/>
    <col min="5" max="5" width="5.85546875" customWidth="1"/>
    <col min="6" max="6" width="7.85546875" customWidth="1"/>
    <col min="7" max="7" width="6.140625" customWidth="1"/>
    <col min="8" max="8" width="9.7109375" customWidth="1"/>
    <col min="9" max="9" width="7.85546875" customWidth="1"/>
    <col min="10" max="10" width="8.42578125" customWidth="1"/>
    <col min="11" max="11" width="9.28515625" bestFit="1" customWidth="1"/>
    <col min="12" max="12" width="12" customWidth="1"/>
    <col min="13" max="13" width="8.140625" customWidth="1"/>
  </cols>
  <sheetData>
    <row r="1" spans="1:13" ht="47.25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x14ac:dyDescent="0.25">
      <c r="A2" s="29" t="s">
        <v>13</v>
      </c>
      <c r="B2" s="37" t="s">
        <v>14</v>
      </c>
      <c r="C2" s="29" t="s">
        <v>15</v>
      </c>
      <c r="D2" s="29" t="s">
        <v>16</v>
      </c>
      <c r="E2" s="29" t="s">
        <v>17</v>
      </c>
      <c r="F2" s="28" t="s">
        <v>18</v>
      </c>
      <c r="G2" s="28"/>
      <c r="H2" s="28"/>
      <c r="I2" s="28"/>
      <c r="J2" s="28"/>
      <c r="K2" s="28"/>
      <c r="L2" s="28"/>
      <c r="M2" s="32" t="s">
        <v>29</v>
      </c>
    </row>
    <row r="3" spans="1:13" x14ac:dyDescent="0.25">
      <c r="A3" s="29"/>
      <c r="B3" s="37"/>
      <c r="C3" s="29"/>
      <c r="D3" s="29"/>
      <c r="E3" s="31"/>
      <c r="F3" s="29" t="s">
        <v>19</v>
      </c>
      <c r="G3" s="29"/>
      <c r="H3" s="29"/>
      <c r="I3" s="29"/>
      <c r="J3" s="29"/>
      <c r="K3" s="29"/>
      <c r="L3" s="29"/>
      <c r="M3" s="33"/>
    </row>
    <row r="4" spans="1:13" x14ac:dyDescent="0.25">
      <c r="A4" s="29"/>
      <c r="B4" s="37"/>
      <c r="C4" s="29"/>
      <c r="D4" s="29"/>
      <c r="E4" s="31"/>
      <c r="F4" s="30" t="s">
        <v>20</v>
      </c>
      <c r="G4" s="30" t="s">
        <v>21</v>
      </c>
      <c r="H4" s="30" t="s">
        <v>22</v>
      </c>
      <c r="I4" s="30" t="s">
        <v>25</v>
      </c>
      <c r="J4" s="30" t="s">
        <v>28</v>
      </c>
      <c r="K4" s="30" t="s">
        <v>23</v>
      </c>
      <c r="L4" s="14">
        <v>2024</v>
      </c>
      <c r="M4" s="33"/>
    </row>
    <row r="5" spans="1:13" ht="57" customHeight="1" x14ac:dyDescent="0.25">
      <c r="A5" s="29"/>
      <c r="B5" s="37"/>
      <c r="C5" s="29"/>
      <c r="D5" s="29"/>
      <c r="E5" s="31"/>
      <c r="F5" s="30"/>
      <c r="G5" s="31"/>
      <c r="H5" s="31"/>
      <c r="I5" s="36"/>
      <c r="J5" s="36"/>
      <c r="K5" s="30"/>
      <c r="L5" s="15" t="s">
        <v>24</v>
      </c>
      <c r="M5" s="33"/>
    </row>
    <row r="6" spans="1:13" ht="48" customHeight="1" x14ac:dyDescent="0.25">
      <c r="A6" s="18"/>
      <c r="B6" s="26" t="s">
        <v>32</v>
      </c>
      <c r="C6" s="27"/>
      <c r="D6" s="6"/>
      <c r="E6" s="6"/>
      <c r="F6" s="4"/>
      <c r="G6" s="4"/>
      <c r="H6" s="20"/>
      <c r="I6" s="20"/>
      <c r="J6" s="20"/>
      <c r="K6" s="5"/>
      <c r="L6" s="19"/>
      <c r="M6" s="16"/>
    </row>
    <row r="7" spans="1:13" ht="65.25" customHeight="1" x14ac:dyDescent="0.25">
      <c r="A7" s="18">
        <v>1</v>
      </c>
      <c r="B7" s="22" t="s">
        <v>0</v>
      </c>
      <c r="C7" s="23" t="s">
        <v>30</v>
      </c>
      <c r="D7" s="23" t="s">
        <v>31</v>
      </c>
      <c r="E7" s="23"/>
      <c r="F7" s="10">
        <v>350</v>
      </c>
      <c r="G7" s="10">
        <v>0</v>
      </c>
      <c r="H7" s="21">
        <f t="shared" ref="H7:H12" si="0">F7-G7</f>
        <v>350</v>
      </c>
      <c r="I7" s="21"/>
      <c r="J7" s="21">
        <v>350</v>
      </c>
      <c r="K7" s="11">
        <v>342.4</v>
      </c>
      <c r="L7" s="19">
        <f t="shared" ref="L7:L12" si="1">J7*K7</f>
        <v>119839.99999999999</v>
      </c>
      <c r="M7" s="16" t="s">
        <v>26</v>
      </c>
    </row>
    <row r="8" spans="1:13" ht="65.25" customHeight="1" x14ac:dyDescent="0.25">
      <c r="A8" s="18">
        <v>2</v>
      </c>
      <c r="B8" s="3" t="s">
        <v>1</v>
      </c>
      <c r="C8" s="23" t="s">
        <v>2</v>
      </c>
      <c r="D8" s="23" t="s">
        <v>3</v>
      </c>
      <c r="E8" s="23"/>
      <c r="F8" s="10">
        <v>2140</v>
      </c>
      <c r="G8" s="10">
        <v>0</v>
      </c>
      <c r="H8" s="21">
        <f t="shared" si="0"/>
        <v>2140</v>
      </c>
      <c r="I8" s="21">
        <v>1600</v>
      </c>
      <c r="J8" s="21">
        <v>1000</v>
      </c>
      <c r="K8" s="11">
        <v>67.180000000000007</v>
      </c>
      <c r="L8" s="19">
        <f t="shared" si="1"/>
        <v>67180</v>
      </c>
      <c r="M8" s="16" t="s">
        <v>26</v>
      </c>
    </row>
    <row r="9" spans="1:13" ht="65.25" customHeight="1" x14ac:dyDescent="0.25">
      <c r="A9" s="18">
        <v>3</v>
      </c>
      <c r="B9" s="12" t="s">
        <v>4</v>
      </c>
      <c r="C9" s="7" t="s">
        <v>6</v>
      </c>
      <c r="D9" s="7" t="s">
        <v>5</v>
      </c>
      <c r="E9" s="7"/>
      <c r="F9" s="8">
        <v>2000</v>
      </c>
      <c r="G9" s="8">
        <v>0</v>
      </c>
      <c r="H9" s="21">
        <f t="shared" si="0"/>
        <v>2000</v>
      </c>
      <c r="I9" s="21">
        <v>1500</v>
      </c>
      <c r="J9" s="21">
        <v>500</v>
      </c>
      <c r="K9" s="9">
        <v>479.80405000000007</v>
      </c>
      <c r="L9" s="19">
        <f t="shared" si="1"/>
        <v>239902.02500000002</v>
      </c>
      <c r="M9" s="16" t="s">
        <v>26</v>
      </c>
    </row>
    <row r="10" spans="1:13" ht="65.25" customHeight="1" x14ac:dyDescent="0.25">
      <c r="A10" s="18">
        <v>4</v>
      </c>
      <c r="B10" s="12" t="s">
        <v>4</v>
      </c>
      <c r="C10" s="7" t="s">
        <v>7</v>
      </c>
      <c r="D10" s="7" t="s">
        <v>5</v>
      </c>
      <c r="E10" s="7"/>
      <c r="F10" s="8">
        <v>1182</v>
      </c>
      <c r="G10" s="8">
        <v>0</v>
      </c>
      <c r="H10" s="21">
        <f t="shared" si="0"/>
        <v>1182</v>
      </c>
      <c r="I10" s="21">
        <v>1000</v>
      </c>
      <c r="J10" s="21">
        <v>800</v>
      </c>
      <c r="K10" s="9">
        <v>317.60000000000002</v>
      </c>
      <c r="L10" s="19">
        <f t="shared" si="1"/>
        <v>254080.00000000003</v>
      </c>
      <c r="M10" s="16" t="s">
        <v>26</v>
      </c>
    </row>
    <row r="11" spans="1:13" ht="65.25" customHeight="1" x14ac:dyDescent="0.25">
      <c r="A11" s="18">
        <v>5</v>
      </c>
      <c r="B11" s="12" t="s">
        <v>8</v>
      </c>
      <c r="C11" s="7" t="s">
        <v>9</v>
      </c>
      <c r="D11" s="7" t="s">
        <v>10</v>
      </c>
      <c r="E11" s="7"/>
      <c r="F11" s="8">
        <v>3145</v>
      </c>
      <c r="G11" s="8">
        <v>0</v>
      </c>
      <c r="H11" s="21">
        <f t="shared" si="0"/>
        <v>3145</v>
      </c>
      <c r="I11" s="21">
        <v>5000</v>
      </c>
      <c r="J11" s="21">
        <v>3000</v>
      </c>
      <c r="K11" s="9">
        <v>470.80000000000007</v>
      </c>
      <c r="L11" s="19">
        <f t="shared" si="1"/>
        <v>1412400.0000000002</v>
      </c>
      <c r="M11" s="16" t="s">
        <v>26</v>
      </c>
    </row>
    <row r="12" spans="1:13" ht="65.25" customHeight="1" x14ac:dyDescent="0.25">
      <c r="A12" s="18">
        <v>6</v>
      </c>
      <c r="B12" s="3" t="s">
        <v>34</v>
      </c>
      <c r="C12" s="23" t="s">
        <v>11</v>
      </c>
      <c r="D12" s="2" t="s">
        <v>12</v>
      </c>
      <c r="E12" s="2"/>
      <c r="F12" s="10">
        <v>1500</v>
      </c>
      <c r="G12" s="10">
        <v>0</v>
      </c>
      <c r="H12" s="21">
        <f t="shared" si="0"/>
        <v>1500</v>
      </c>
      <c r="I12" s="21">
        <v>0</v>
      </c>
      <c r="J12" s="21">
        <v>1500</v>
      </c>
      <c r="K12" s="24">
        <v>556.26666666666597</v>
      </c>
      <c r="L12" s="19">
        <f t="shared" si="1"/>
        <v>834399.99999999895</v>
      </c>
      <c r="M12" s="16" t="s">
        <v>26</v>
      </c>
    </row>
    <row r="13" spans="1:13" ht="21" customHeight="1" x14ac:dyDescent="0.25">
      <c r="A13" s="1"/>
      <c r="B13" s="13" t="s">
        <v>27</v>
      </c>
      <c r="C13" s="1"/>
      <c r="D13" s="1"/>
      <c r="E13" s="1"/>
      <c r="F13" s="1"/>
      <c r="G13" s="1"/>
      <c r="H13" s="1"/>
      <c r="I13" s="1"/>
      <c r="J13" s="1"/>
      <c r="K13" s="1"/>
      <c r="L13" s="25">
        <f>SUM(L6:L12)</f>
        <v>2927802.0249999994</v>
      </c>
      <c r="M13" s="17"/>
    </row>
  </sheetData>
  <mergeCells count="16"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  <mergeCell ref="B6:C6"/>
    <mergeCell ref="F2:L2"/>
    <mergeCell ref="F3:L3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2024-03-15T09:05:51Z</cp:lastPrinted>
  <dcterms:created xsi:type="dcterms:W3CDTF">2024-02-21T06:32:58Z</dcterms:created>
  <dcterms:modified xsi:type="dcterms:W3CDTF">2024-03-15T10:28:02Z</dcterms:modified>
</cp:coreProperties>
</file>