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Трансплантація\Шовний (ТКМ+нирка) ВТ\"/>
    </mc:Choice>
  </mc:AlternateContent>
  <xr:revisionPtr revIDLastSave="0" documentId="8_{0D9DE452-A438-428F-8CF7-923C274550F8}" xr6:coauthVersionLast="36" xr6:coauthVersionMax="36" xr10:uidLastSave="{00000000-0000-0000-0000-000000000000}"/>
  <bookViews>
    <workbookView xWindow="0" yWindow="0" windowWidth="28800" windowHeight="12225" xr2:uid="{0115F1D2-8646-4E52-8D6A-EDDB3BC599BD}"/>
  </bookViews>
  <sheets>
    <sheet name="Аркуш1" sheetId="1" r:id="rId1"/>
  </sheets>
  <definedNames>
    <definedName name="_xlnm.Print_Area" localSheetId="0">Аркуш1!$A$1:$H$12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7" i="1" l="1"/>
  <c r="H8" i="1"/>
  <c r="H9" i="1"/>
  <c r="H10" i="1"/>
  <c r="H6" i="1"/>
  <c r="H11" i="1" l="1"/>
</calcChain>
</file>

<file path=xl/sharedStrings.xml><?xml version="1.0" encoding="utf-8"?>
<sst xmlns="http://schemas.openxmlformats.org/spreadsheetml/2006/main" count="38" uniqueCount="23">
  <si>
    <t>шт</t>
  </si>
  <si>
    <t xml:space="preserve">Гемостатичний матеріал, що розсмоктується CELLISTYPT® D-K 2,5CMX9CM </t>
  </si>
  <si>
    <t>КЛІПСА ЛІГАТУРНА, РОЗМІР S, 30 КАРТРИДЖІВ ПО 6 КЛІПС</t>
  </si>
  <si>
    <t>КЛІПСА ЛІГАТУРНА, РОЗМІР M, 30 КАРТРИДЖІВ ПО 6 КЛІПС</t>
  </si>
  <si>
    <t>КЛІПСА ЛІГАТУРНА ПОДВІЙНА, РОЗМІР M, 15 КАРТРИДЖІВ ПО 6 КЛІПС</t>
  </si>
  <si>
    <t>Од.вим.</t>
  </si>
  <si>
    <t>Кількість</t>
  </si>
  <si>
    <t>Ціна з ПДВ, грн</t>
  </si>
  <si>
    <t>Сума з ПДВ, грн</t>
  </si>
  <si>
    <t>Гемостатичний матеріал, що розсмоктується CELLISTYPT® 10 CM X 20 CM</t>
  </si>
  <si>
    <t xml:space="preserve">Гемостатичний матеріал, що розсмоктується CELLISTYPT® D-K 7CMX10CM </t>
  </si>
  <si>
    <t>пак</t>
  </si>
  <si>
    <t>Клей тканинний HISTOACRYL синій 0.5ML, №10</t>
  </si>
  <si>
    <t xml:space="preserve">33141000-0 Медичні матеріали нехімічні та гематологічні одноразового застосування </t>
  </si>
  <si>
    <t>Наближений код ДК 021:2015</t>
  </si>
  <si>
    <t>38771 Засіб гемостатичний хірургічний на основі полісахаридів рослинного походження</t>
  </si>
  <si>
    <t>35649 Застібка для лігування, металева</t>
  </si>
  <si>
    <t>58777 Клей / герметик хірургічний, з синтетичного полімеру</t>
  </si>
  <si>
    <t>№п/п</t>
  </si>
  <si>
    <t>Найменування виробу:</t>
  </si>
  <si>
    <t>Код та назва за НК 024:2023</t>
  </si>
  <si>
    <t>ВСЬОГО:</t>
  </si>
  <si>
    <r>
      <rPr>
        <b/>
        <sz val="14"/>
        <color theme="1"/>
        <rFont val="Times New Roman"/>
        <family val="1"/>
        <charset val="204"/>
      </rPr>
      <t>Обгрунтування технічних, якісних і кількісних характеристик:</t>
    </r>
    <r>
      <rPr>
        <b/>
        <sz val="12"/>
        <color theme="1"/>
        <rFont val="Times New Roman"/>
        <family val="1"/>
        <charset val="204"/>
      </rPr>
      <t xml:space="preserve"> ДО ПРЕДМЕТА ЗАКУПІВЛІ:
КОД ДК 021:2015 – 33140000-3 МЕДИЧНІ МАТЕРІАЛИ (33141000-0 медичні матеріали нехімічні та гематологічні одноразового застосування) для для трансплантації нирки та печінки за кошти спеціального фонду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</si>
</sst>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2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4" fontId="2" fillId="0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3" fillId="4" borderId="4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0" xfId="0" applyFont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left" vertical="center" wrapText="1"/>
    </xf>
    <xf numFmtId="2" fontId="6" fillId="3" borderId="2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</cellXfs>
  <cellStyles count="2">
    <cellStyle name="Звичайний" xfId="0" builtinId="0"/>
    <cellStyle name="Обычный_Включені до переліку 3" xfId="1" xr:uid="{547C8D39-ECD5-491F-B44D-3166984D9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7476-5C96-4CC5-B1C4-FBFFA8BA716C}">
  <dimension ref="A1:H11"/>
  <sheetViews>
    <sheetView tabSelected="1" topLeftCell="A10" workbookViewId="0">
      <selection activeCell="L3" sqref="L3"/>
    </sheetView>
  </sheetViews>
  <sheetFormatPr defaultRowHeight="15" x14ac:dyDescent="0.25"/>
  <cols>
    <col min="1" max="1" width="7" customWidth="1"/>
    <col min="2" max="2" width="40.7109375" customWidth="1"/>
    <col min="3" max="3" width="21.28515625" customWidth="1"/>
    <col min="4" max="4" width="22.7109375" customWidth="1"/>
    <col min="8" max="8" width="12" customWidth="1"/>
  </cols>
  <sheetData>
    <row r="1" spans="1:8" ht="65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</row>
    <row r="3" spans="1:8" ht="42.75" x14ac:dyDescent="0.25">
      <c r="A3" s="8" t="s">
        <v>18</v>
      </c>
      <c r="B3" s="4" t="s">
        <v>19</v>
      </c>
      <c r="C3" s="4" t="s">
        <v>14</v>
      </c>
      <c r="D3" s="7" t="s">
        <v>20</v>
      </c>
      <c r="E3" s="3" t="s">
        <v>5</v>
      </c>
      <c r="F3" s="5" t="s">
        <v>6</v>
      </c>
      <c r="G3" s="6" t="s">
        <v>7</v>
      </c>
      <c r="H3" s="6" t="s">
        <v>8</v>
      </c>
    </row>
    <row r="4" spans="1:8" ht="70.5" customHeight="1" x14ac:dyDescent="0.25">
      <c r="A4" s="14">
        <v>1</v>
      </c>
      <c r="B4" s="12" t="s">
        <v>9</v>
      </c>
      <c r="C4" s="13" t="s">
        <v>13</v>
      </c>
      <c r="D4" s="15" t="s">
        <v>15</v>
      </c>
      <c r="E4" s="9" t="s">
        <v>0</v>
      </c>
      <c r="F4" s="14">
        <v>30</v>
      </c>
      <c r="G4" s="16">
        <v>678.5</v>
      </c>
      <c r="H4" s="16">
        <f>G4*F4</f>
        <v>20355</v>
      </c>
    </row>
    <row r="5" spans="1:8" ht="70.5" customHeight="1" x14ac:dyDescent="0.25">
      <c r="A5" s="14">
        <v>2</v>
      </c>
      <c r="B5" s="12" t="s">
        <v>10</v>
      </c>
      <c r="C5" s="13" t="s">
        <v>13</v>
      </c>
      <c r="D5" s="15" t="s">
        <v>15</v>
      </c>
      <c r="E5" s="9" t="s">
        <v>0</v>
      </c>
      <c r="F5" s="14">
        <v>40</v>
      </c>
      <c r="G5" s="16">
        <v>838.82</v>
      </c>
      <c r="H5" s="16">
        <f>G5*F5</f>
        <v>33552.800000000003</v>
      </c>
    </row>
    <row r="6" spans="1:8" ht="66.75" customHeight="1" x14ac:dyDescent="0.25">
      <c r="A6" s="14">
        <v>3</v>
      </c>
      <c r="B6" s="12" t="s">
        <v>1</v>
      </c>
      <c r="C6" s="13" t="s">
        <v>13</v>
      </c>
      <c r="D6" s="15" t="s">
        <v>15</v>
      </c>
      <c r="E6" s="9" t="s">
        <v>0</v>
      </c>
      <c r="F6" s="14">
        <v>30</v>
      </c>
      <c r="G6" s="16">
        <v>494.53</v>
      </c>
      <c r="H6" s="16">
        <f>G6*F6</f>
        <v>14835.9</v>
      </c>
    </row>
    <row r="7" spans="1:8" ht="65.25" customHeight="1" x14ac:dyDescent="0.25">
      <c r="A7" s="14">
        <v>4</v>
      </c>
      <c r="B7" s="12" t="s">
        <v>2</v>
      </c>
      <c r="C7" s="13" t="s">
        <v>13</v>
      </c>
      <c r="D7" s="15" t="s">
        <v>16</v>
      </c>
      <c r="E7" s="9" t="s">
        <v>11</v>
      </c>
      <c r="F7" s="14">
        <v>20</v>
      </c>
      <c r="G7" s="16">
        <v>10368.299999999999</v>
      </c>
      <c r="H7" s="16">
        <f t="shared" ref="H7:H10" si="0">G7*F7</f>
        <v>207366</v>
      </c>
    </row>
    <row r="8" spans="1:8" ht="63" customHeight="1" x14ac:dyDescent="0.25">
      <c r="A8" s="14">
        <v>5</v>
      </c>
      <c r="B8" s="12" t="s">
        <v>3</v>
      </c>
      <c r="C8" s="13" t="s">
        <v>13</v>
      </c>
      <c r="D8" s="15" t="s">
        <v>16</v>
      </c>
      <c r="E8" s="9" t="s">
        <v>11</v>
      </c>
      <c r="F8" s="14">
        <v>15</v>
      </c>
      <c r="G8" s="16">
        <v>7744.51</v>
      </c>
      <c r="H8" s="16">
        <f t="shared" si="0"/>
        <v>116167.65000000001</v>
      </c>
    </row>
    <row r="9" spans="1:8" ht="67.5" customHeight="1" x14ac:dyDescent="0.25">
      <c r="A9" s="14">
        <v>6</v>
      </c>
      <c r="B9" s="12" t="s">
        <v>4</v>
      </c>
      <c r="C9" s="13" t="s">
        <v>13</v>
      </c>
      <c r="D9" s="15" t="s">
        <v>16</v>
      </c>
      <c r="E9" s="9" t="s">
        <v>11</v>
      </c>
      <c r="F9" s="14">
        <v>15</v>
      </c>
      <c r="G9" s="16">
        <v>10381.719999999999</v>
      </c>
      <c r="H9" s="16">
        <f t="shared" si="0"/>
        <v>155725.79999999999</v>
      </c>
    </row>
    <row r="10" spans="1:8" ht="69" customHeight="1" x14ac:dyDescent="0.25">
      <c r="A10" s="14">
        <v>7</v>
      </c>
      <c r="B10" s="12" t="s">
        <v>12</v>
      </c>
      <c r="C10" s="13" t="s">
        <v>13</v>
      </c>
      <c r="D10" s="15" t="s">
        <v>17</v>
      </c>
      <c r="E10" s="9" t="s">
        <v>11</v>
      </c>
      <c r="F10" s="14">
        <v>15</v>
      </c>
      <c r="G10" s="16">
        <v>6753.63</v>
      </c>
      <c r="H10" s="16">
        <f t="shared" si="0"/>
        <v>101304.45</v>
      </c>
    </row>
    <row r="11" spans="1:8" ht="24.75" customHeight="1" x14ac:dyDescent="0.25">
      <c r="A11" s="1"/>
      <c r="B11" s="10" t="s">
        <v>21</v>
      </c>
      <c r="C11" s="1"/>
      <c r="D11" s="1"/>
      <c r="E11" s="1"/>
      <c r="F11" s="1"/>
      <c r="G11" s="1"/>
      <c r="H11" s="2">
        <f>SUM(H4:H10)</f>
        <v>649307.6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2024-03-15T08:02:23Z</cp:lastPrinted>
  <dcterms:created xsi:type="dcterms:W3CDTF">2024-01-19T09:55:56Z</dcterms:created>
  <dcterms:modified xsi:type="dcterms:W3CDTF">2024-03-15T08:03:52Z</dcterms:modified>
</cp:coreProperties>
</file>