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одяг медичний ВТ\"/>
    </mc:Choice>
  </mc:AlternateContent>
  <xr:revisionPtr revIDLastSave="0" documentId="8_{C7B2DF7D-AE94-42C6-9D0E-F6DD661FF93B}" xr6:coauthVersionLast="36" xr6:coauthVersionMax="36" xr10:uidLastSave="{00000000-0000-0000-0000-000000000000}"/>
  <bookViews>
    <workbookView xWindow="-28920" yWindow="-120" windowWidth="29040" windowHeight="16440" xr2:uid="{482F5BF8-DDCF-40FB-B0E0-126BBFBFC190}"/>
  </bookViews>
  <sheets>
    <sheet name="Лист1" sheetId="1" r:id="rId1"/>
  </sheets>
  <definedNames>
    <definedName name="_xlnm.Print_Area" localSheetId="0">Лист1!$A$1:$H$8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6" i="1" l="1"/>
  <c r="H5" i="1"/>
  <c r="H3" i="1" l="1"/>
  <c r="H7" i="1" s="1"/>
</calcChain>
</file>

<file path=xl/sharedStrings.xml><?xml version="1.0" encoding="utf-8"?>
<sst xmlns="http://schemas.openxmlformats.org/spreadsheetml/2006/main" count="26" uniqueCount="21">
  <si>
    <t>№</t>
  </si>
  <si>
    <t>Од. вим.</t>
  </si>
  <si>
    <t>К-ть</t>
  </si>
  <si>
    <t>Ціна з ПДВ, грн.</t>
  </si>
  <si>
    <t>Сума з ПДВ, грн.</t>
  </si>
  <si>
    <t>шт</t>
  </si>
  <si>
    <t>паков</t>
  </si>
  <si>
    <t xml:space="preserve">33141620-2 Медичні комплекти </t>
  </si>
  <si>
    <t xml:space="preserve">33141000-0 Медичні матеріали нехімічні та гематологічні одноразового застосування </t>
  </si>
  <si>
    <t xml:space="preserve">Набір маніпуляційний для зняття швів </t>
  </si>
  <si>
    <t>Склад: пінцет великий, 1 шт.; пінцет малий, 1 шт.; серветка марлева медична 7,5см х 7,5см (8 шарів), 5 шт.; спонж марлевий медичний, діаметр 3см, 5 шт.; лезо для скальпеля №12, 1 шт.; пластир 2,0см х 15см, 3 шт.; рукавички оглядові (розмір "М"), 2 пари; покриття операційне 60см х 50см (спанбонд - щільністю не менше 25 г/м2), 1 шт.; пакет санітарний, 1 шт., стерильний</t>
  </si>
  <si>
    <t>Спонж нейрохірургічний абсорбуючий</t>
  </si>
  <si>
    <r>
      <t>Матеріал: PVA - 1,2 мм, розмір: 1,5 см х 1,5 см (з рентгеноконтрастною ниткою) №10,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стерильний, має відповідати вимогам постанови КМУ від 02.10.2013 № 753 «Про затвердження Технічного регламенту щодо медичних виробів» згідно класу безпеки не менше II.</t>
    </r>
  </si>
  <si>
    <t>Спонж марлевий медичний</t>
  </si>
  <si>
    <t>Матеріал: марля медична бавовняна (тип 20), діаметром 2,5 см №50, нестерильний</t>
  </si>
  <si>
    <t>Матеріал: марля медична бавовняна (тип 20), діаметром 4 см №10, стерильний</t>
  </si>
  <si>
    <t>Медико-технічні вимоги</t>
  </si>
  <si>
    <t>Найменування товару або еквівалент</t>
  </si>
  <si>
    <t>Наближений код ДК 2015</t>
  </si>
  <si>
    <t>ВСЬОГО:</t>
  </si>
  <si>
    <t>Обгрунтування технічних, якісних і кількісних характеристик:
по предмету закупівлі: код ДК 021:2015: 33140000-3 – медичні матеріали (набір маніпуляційний, спонж нейрохірургічний, спонж медичний)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</si>
</sst>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C33F2-DE1B-4072-811A-B8A6F284EC00}">
  <dimension ref="A1:H7"/>
  <sheetViews>
    <sheetView tabSelected="1" workbookViewId="0">
      <selection activeCell="L1" sqref="L1"/>
    </sheetView>
  </sheetViews>
  <sheetFormatPr defaultRowHeight="12" x14ac:dyDescent="0.25"/>
  <cols>
    <col min="1" max="1" width="3.85546875" style="1" customWidth="1"/>
    <col min="2" max="2" width="18.140625" style="1" customWidth="1"/>
    <col min="3" max="3" width="53" style="1" customWidth="1"/>
    <col min="4" max="4" width="19" style="1" customWidth="1"/>
    <col min="5" max="5" width="7.140625" style="2" customWidth="1"/>
    <col min="6" max="6" width="7.85546875" style="3" customWidth="1"/>
    <col min="7" max="7" width="9.7109375" style="3" customWidth="1"/>
    <col min="8" max="8" width="11.140625" style="3" customWidth="1"/>
    <col min="9" max="16384" width="9.140625" style="1"/>
  </cols>
  <sheetData>
    <row r="1" spans="1:8" ht="47.25" customHeight="1" x14ac:dyDescent="0.25">
      <c r="A1" s="19" t="s">
        <v>20</v>
      </c>
      <c r="B1" s="19"/>
      <c r="C1" s="19"/>
      <c r="D1" s="19"/>
      <c r="E1" s="19"/>
      <c r="F1" s="19"/>
      <c r="G1" s="19"/>
      <c r="H1" s="19"/>
    </row>
    <row r="2" spans="1:8" s="2" customFormat="1" ht="42.75" x14ac:dyDescent="0.25">
      <c r="A2" s="6" t="s">
        <v>0</v>
      </c>
      <c r="B2" s="7" t="s">
        <v>17</v>
      </c>
      <c r="C2" s="7" t="s">
        <v>16</v>
      </c>
      <c r="D2" s="7" t="s">
        <v>18</v>
      </c>
      <c r="E2" s="7" t="s">
        <v>1</v>
      </c>
      <c r="F2" s="8" t="s">
        <v>2</v>
      </c>
      <c r="G2" s="9" t="s">
        <v>3</v>
      </c>
      <c r="H2" s="9" t="s">
        <v>4</v>
      </c>
    </row>
    <row r="3" spans="1:8" s="2" customFormat="1" ht="75.75" customHeight="1" x14ac:dyDescent="0.25">
      <c r="A3" s="10">
        <v>1</v>
      </c>
      <c r="B3" s="11" t="s">
        <v>9</v>
      </c>
      <c r="C3" s="4" t="s">
        <v>10</v>
      </c>
      <c r="D3" s="5" t="s">
        <v>7</v>
      </c>
      <c r="E3" s="12" t="s">
        <v>5</v>
      </c>
      <c r="F3" s="17">
        <v>5000</v>
      </c>
      <c r="G3" s="18">
        <v>62.53</v>
      </c>
      <c r="H3" s="18">
        <f>F3*G3</f>
        <v>312650</v>
      </c>
    </row>
    <row r="4" spans="1:8" s="2" customFormat="1" ht="67.5" customHeight="1" x14ac:dyDescent="0.25">
      <c r="A4" s="10">
        <v>2</v>
      </c>
      <c r="B4" s="11" t="s">
        <v>11</v>
      </c>
      <c r="C4" s="4" t="s">
        <v>12</v>
      </c>
      <c r="D4" s="5" t="s">
        <v>8</v>
      </c>
      <c r="E4" s="12" t="s">
        <v>6</v>
      </c>
      <c r="F4" s="17">
        <v>30</v>
      </c>
      <c r="G4" s="18">
        <v>414.66</v>
      </c>
      <c r="H4" s="18">
        <f t="shared" ref="H4:H6" si="0">F4*G4</f>
        <v>12439.800000000001</v>
      </c>
    </row>
    <row r="5" spans="1:8" s="2" customFormat="1" ht="40.5" customHeight="1" x14ac:dyDescent="0.25">
      <c r="A5" s="10">
        <v>3</v>
      </c>
      <c r="B5" s="11" t="s">
        <v>13</v>
      </c>
      <c r="C5" s="4" t="s">
        <v>14</v>
      </c>
      <c r="D5" s="5" t="s">
        <v>8</v>
      </c>
      <c r="E5" s="12" t="s">
        <v>6</v>
      </c>
      <c r="F5" s="17">
        <v>2000</v>
      </c>
      <c r="G5" s="18">
        <v>40.06</v>
      </c>
      <c r="H5" s="18">
        <f t="shared" si="0"/>
        <v>80120</v>
      </c>
    </row>
    <row r="6" spans="1:8" s="2" customFormat="1" ht="42.75" customHeight="1" x14ac:dyDescent="0.25">
      <c r="A6" s="10">
        <v>4</v>
      </c>
      <c r="B6" s="11" t="s">
        <v>13</v>
      </c>
      <c r="C6" s="4" t="s">
        <v>15</v>
      </c>
      <c r="D6" s="5" t="s">
        <v>8</v>
      </c>
      <c r="E6" s="12" t="s">
        <v>6</v>
      </c>
      <c r="F6" s="17">
        <v>2000</v>
      </c>
      <c r="G6" s="18">
        <v>18.34</v>
      </c>
      <c r="H6" s="18">
        <f t="shared" si="0"/>
        <v>36680</v>
      </c>
    </row>
    <row r="7" spans="1:8" ht="15" x14ac:dyDescent="0.25">
      <c r="A7" s="13"/>
      <c r="B7" s="15" t="s">
        <v>19</v>
      </c>
      <c r="C7" s="13"/>
      <c r="D7" s="13"/>
      <c r="E7" s="10"/>
      <c r="F7" s="14"/>
      <c r="G7" s="14"/>
      <c r="H7" s="16">
        <f>SUM(H3:H6)</f>
        <v>441889.8</v>
      </c>
    </row>
  </sheetData>
  <mergeCells count="1">
    <mergeCell ref="A1:H1"/>
  </mergeCells>
  <conditionalFormatting sqref="A3:A6 D3:H6">
    <cfRule type="expression" dxfId="0" priority="6">
      <formula>OR(#REF!="",#REF!=0)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Mike_i3</dc:creator>
  <cp:lastModifiedBy>User</cp:lastModifiedBy>
  <cp:lastPrinted>2024-03-28T09:55:49Z</cp:lastPrinted>
  <dcterms:created xsi:type="dcterms:W3CDTF">2024-03-28T09:15:56Z</dcterms:created>
  <dcterms:modified xsi:type="dcterms:W3CDTF">2024-03-28T09:57:43Z</dcterms:modified>
</cp:coreProperties>
</file>