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одяг мед 3314\"/>
    </mc:Choice>
  </mc:AlternateContent>
  <xr:revisionPtr revIDLastSave="0" documentId="13_ncr:1_{D237DAF9-C653-4D98-9E70-52BBC8FA723C}" xr6:coauthVersionLast="36" xr6:coauthVersionMax="36" xr10:uidLastSave="{00000000-0000-0000-0000-000000000000}"/>
  <bookViews>
    <workbookView xWindow="0" yWindow="0" windowWidth="28800" windowHeight="11625" xr2:uid="{6B18EFD0-60EB-4F18-926E-8A08B0A9C7A3}"/>
  </bookViews>
  <sheets>
    <sheet name="Аркуш1" sheetId="1" r:id="rId1"/>
  </sheets>
  <definedNames>
    <definedName name="_xlnm.Print_Area" localSheetId="0">Аркуш1!$A$1:$H$26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<sst xmlns="http://schemas.openxmlformats.org/spreadsheetml/2006/main" count="98" uniqueCount="49">
  <si>
    <t>Од. вим.</t>
  </si>
  <si>
    <t>К-ть</t>
  </si>
  <si>
    <t>Ціна з ПДВ, грн.</t>
  </si>
  <si>
    <t>Сума з ПДВ, грн.</t>
  </si>
  <si>
    <t>компл</t>
  </si>
  <si>
    <t>Маска медична тришарова (на резинках) (в упаковці 50 шт.) «Славна®» (спанбонд+фільтруючий шар - мелтблаун) нестерильна</t>
  </si>
  <si>
    <t>паков</t>
  </si>
  <si>
    <t>шт</t>
  </si>
  <si>
    <t>Простирадло медичне одноразове (розмір 0,8х500 м) без перфорації (спанбонд щільністю 20 г/м2), нестерильне</t>
  </si>
  <si>
    <t>рул</t>
  </si>
  <si>
    <t>Рушник 35*70см спанлейс, 40г/м кв.,з перфорац.,сітчаста стр., білий,50шт/рул</t>
  </si>
  <si>
    <t>Серветка марлева медична 30 см х 30 см (8 шарів) №10 «Славна®» (марля медична бавовняна, тип 17) нестерильна</t>
  </si>
  <si>
    <t>Комплект одягу та покриттів операційних нейрохірургічний №20  (халат медичний (хірургічний) на зав’язках «КОМФОРТ» довжиною 132 см (розмір 50 - 52 (L)) - 3 шт. (спанлейс - 68 г/м2), покриття операційне 200см х 160см з адгезивним краєм (по короткій стороні) - 2 шт. (СМС - 35 г/м2), покриття операційне 60см х 50см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 стерильний</t>
  </si>
  <si>
    <t>Комплект одягу та покриттів операційних нейрохірургічний для операцій на головному мозку №3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</t>
  </si>
  <si>
    <t>Комплект покриттів операційних хірургічний №2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</t>
  </si>
  <si>
    <t>Маска медична тришарова (на зав`язках) (в упаковці 100 шт.)  (спанбонд+фільтруючий шар - мелтблаун) нестерильна</t>
  </si>
  <si>
    <t>Маска медична тришарова (на резинках) (спанбонд+фільтруючий шар - мелтблаун) стерильна</t>
  </si>
  <si>
    <t>Комплект масок медичних (на резинках) (п'яти кольорів по 10 шт. кожної) (в упаковці 50 шт.) (маска медична тришарова (на резинках) (білого кольору) - 10 шт. (спанбонд+фільтруючий шар - мелтблаун); маска медична тришарова (на резинках) (рожевого кольору) - 10 шт. (спанбонд+фільтруючий шар - мелтблаун); маска медична тришарова (на резинках) (фіолетового кольору) - 10 шт. (спанбонд+фільтруючий шар - мелтблаун); маска медична тришарова (на резинках) (чорного кольору) - 10 шт. (спанбонд+фільтруючий шар - мелтблаун); маска медична тришарова (на резинках) (блакитного кольору) - 10 шт. (спанбонд+фільтруючий шар - мелтблаун)) нестерильний</t>
  </si>
  <si>
    <t>Набір гінекологічний оглядовий №1 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7,5 см х 2,5 см - 2 шт. ) стерильний</t>
  </si>
  <si>
    <t>Покриття операційне 210см х 160см (CМС - 35 г/м2) стерильне</t>
  </si>
  <si>
    <t>Покриття операційне 240см х 160см з адгезивним краєм (по довгій стороні) (СМС - 35 г/м2) стерильне</t>
  </si>
  <si>
    <t>Серветка марлева медична 10 см х 10 см (8 шарів) №25 (марля медична бавовняна, тип 17) нестерильна</t>
  </si>
  <si>
    <t>Серветка марлева медична 5 см х 5 см (8 шарів) №50 (марля медична бавовняна, тип 17) нестерильна</t>
  </si>
  <si>
    <t>Серветка марлева медична 15 см х 15 см (12 шарів) №10 (марля медична бавовняна, тип 17) стерильна</t>
  </si>
  <si>
    <t>Серветка марлева медична 15 см х 15 см (12 шарів) №10 (марля медична бавовняна, тип 17) нестерильна</t>
  </si>
  <si>
    <t>Серветка марлева медична 30 см х 30 см (8 шарів) №10 (марля медична бавовняна, тип 17) стерильна</t>
  </si>
  <si>
    <t>Чохол 150см х 80см для інструментального столу «Мейо» (СМС+ламінований спанбонд - 35+45 г/м2) стерильний</t>
  </si>
  <si>
    <t>Чохол для світловода 250см х 18см (ламінований спанбонд - 45 г/м2) стерильний</t>
  </si>
  <si>
    <t>Чохол на мікроскоп для нейрохірургії 250см х 136см (на 3 окуляри) з гумовим чохлом та склом для окуляра (поліетилен - 30 г/м2) стерильний</t>
  </si>
  <si>
    <t>Чохол для шнура 250см х 15см (СМС - 35 г/м2) стерильний</t>
  </si>
  <si>
    <t>Найменування товару або еквівалент</t>
  </si>
  <si>
    <t>№п/п</t>
  </si>
  <si>
    <t>Код НК 024:2023</t>
  </si>
  <si>
    <t>44063 - Набір для нейрохірургічних процедур, що не містить лікарських засобів, одноразового використання</t>
  </si>
  <si>
    <t>33140000-3</t>
  </si>
  <si>
    <t>62934 - Набор хірургічних перев'язувальних матеріалів/простирадл</t>
  </si>
  <si>
    <t>35177 - Маска хірургічна одноразового застосування</t>
  </si>
  <si>
    <t>12955 - Набір для взяття мазків за Папаніколау</t>
  </si>
  <si>
    <t>47783 - Простирадло хірургічне загального призначення одноразового використання стерильне</t>
  </si>
  <si>
    <t>61048 - Простирадло для огляду / терапевтичних процедур загального призначення</t>
  </si>
  <si>
    <t>48130 - Серветка неткана нестерильна</t>
  </si>
  <si>
    <t>48133 - Серветка марлева ткана нестерильна</t>
  </si>
  <si>
    <t>48134 - Серветка марлева ткана стерильна</t>
  </si>
  <si>
    <t>35557 - Простирадло для стола для оглядання / терапевтичних процедур одноразового використання</t>
  </si>
  <si>
    <t>43970 - Стерильний чохол для кабелю / провода / давача / зонда</t>
  </si>
  <si>
    <t>12535 - Чохол для хірургічного мікроскопа</t>
  </si>
  <si>
    <t>Код ДК 2015</t>
  </si>
  <si>
    <t>ВСЬОГО:</t>
  </si>
  <si>
    <t>Обгрунтування технічних, якісних і кількісних характеристик: по предмету закупівлі
за кодом CPV за ДК 021:2015 – 33140000-3 -медичні матеріали – (вироби медичні) на 2024 рік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</si>
</sst>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D87B0-935D-4F25-823D-B772E9B838B9}">
  <dimension ref="A1:H25"/>
  <sheetViews>
    <sheetView tabSelected="1" topLeftCell="A10" workbookViewId="0">
      <selection activeCell="C14" sqref="C14:D14"/>
    </sheetView>
  </sheetViews>
  <sheetFormatPr defaultRowHeight="15" x14ac:dyDescent="0.25"/>
  <cols>
    <col min="1" max="1" width="3.85546875" customWidth="1"/>
    <col min="2" max="2" width="66" customWidth="1"/>
    <col min="3" max="3" width="6.42578125" customWidth="1"/>
    <col min="4" max="4" width="7.140625" customWidth="1"/>
    <col min="5" max="5" width="8.42578125" customWidth="1"/>
    <col min="6" max="6" width="12.28515625" customWidth="1"/>
    <col min="7" max="7" width="17" customWidth="1"/>
    <col min="8" max="8" width="11.28515625" customWidth="1"/>
  </cols>
  <sheetData>
    <row r="1" spans="1:8" ht="52.5" customHeight="1" x14ac:dyDescent="0.25">
      <c r="A1" s="4" t="s">
        <v>48</v>
      </c>
      <c r="B1" s="4"/>
      <c r="C1" s="4"/>
      <c r="D1" s="4"/>
      <c r="E1" s="4"/>
      <c r="F1" s="4"/>
      <c r="G1" s="4"/>
      <c r="H1" s="4"/>
    </row>
    <row r="2" spans="1:8" ht="42.75" x14ac:dyDescent="0.25">
      <c r="A2" s="1" t="s">
        <v>31</v>
      </c>
      <c r="B2" s="1" t="s">
        <v>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32</v>
      </c>
      <c r="H2" s="1" t="s">
        <v>46</v>
      </c>
    </row>
    <row r="3" spans="1:8" ht="171.75" customHeight="1" x14ac:dyDescent="0.25">
      <c r="A3" s="5">
        <v>1</v>
      </c>
      <c r="B3" s="5" t="s">
        <v>12</v>
      </c>
      <c r="C3" s="6" t="s">
        <v>4</v>
      </c>
      <c r="D3" s="6">
        <v>200</v>
      </c>
      <c r="E3" s="7">
        <v>877.09</v>
      </c>
      <c r="F3" s="7">
        <v>175418</v>
      </c>
      <c r="G3" s="6" t="s">
        <v>33</v>
      </c>
      <c r="H3" s="6" t="s">
        <v>34</v>
      </c>
    </row>
    <row r="4" spans="1:8" ht="267" customHeight="1" x14ac:dyDescent="0.25">
      <c r="A4" s="5">
        <v>2</v>
      </c>
      <c r="B4" s="5" t="s">
        <v>13</v>
      </c>
      <c r="C4" s="6" t="s">
        <v>4</v>
      </c>
      <c r="D4" s="6">
        <v>210</v>
      </c>
      <c r="E4" s="7">
        <v>1759.49</v>
      </c>
      <c r="F4" s="7">
        <v>369492.9</v>
      </c>
      <c r="G4" s="6" t="s">
        <v>33</v>
      </c>
      <c r="H4" s="6" t="s">
        <v>34</v>
      </c>
    </row>
    <row r="5" spans="1:8" ht="103.5" customHeight="1" x14ac:dyDescent="0.25">
      <c r="A5" s="5">
        <v>3</v>
      </c>
      <c r="B5" s="5" t="s">
        <v>14</v>
      </c>
      <c r="C5" s="6" t="s">
        <v>4</v>
      </c>
      <c r="D5" s="6">
        <v>1000</v>
      </c>
      <c r="E5" s="7">
        <v>280.8</v>
      </c>
      <c r="F5" s="7">
        <v>280800</v>
      </c>
      <c r="G5" s="6" t="s">
        <v>35</v>
      </c>
      <c r="H5" s="6" t="s">
        <v>34</v>
      </c>
    </row>
    <row r="6" spans="1:8" ht="35.25" customHeight="1" x14ac:dyDescent="0.25">
      <c r="A6" s="5">
        <v>4</v>
      </c>
      <c r="B6" s="5" t="s">
        <v>5</v>
      </c>
      <c r="C6" s="6" t="s">
        <v>6</v>
      </c>
      <c r="D6" s="6">
        <v>400</v>
      </c>
      <c r="E6" s="7">
        <v>67.78</v>
      </c>
      <c r="F6" s="7">
        <v>27112</v>
      </c>
      <c r="G6" s="6" t="s">
        <v>36</v>
      </c>
      <c r="H6" s="6" t="s">
        <v>34</v>
      </c>
    </row>
    <row r="7" spans="1:8" ht="29.25" customHeight="1" x14ac:dyDescent="0.25">
      <c r="A7" s="5">
        <v>5</v>
      </c>
      <c r="B7" s="5" t="s">
        <v>15</v>
      </c>
      <c r="C7" s="6" t="s">
        <v>6</v>
      </c>
      <c r="D7" s="6">
        <v>40</v>
      </c>
      <c r="E7" s="7">
        <v>142.34</v>
      </c>
      <c r="F7" s="7">
        <v>5693.6</v>
      </c>
      <c r="G7" s="6" t="s">
        <v>36</v>
      </c>
      <c r="H7" s="6" t="s">
        <v>34</v>
      </c>
    </row>
    <row r="8" spans="1:8" ht="31.5" customHeight="1" x14ac:dyDescent="0.25">
      <c r="A8" s="5">
        <v>6</v>
      </c>
      <c r="B8" s="5" t="s">
        <v>16</v>
      </c>
      <c r="C8" s="6" t="s">
        <v>7</v>
      </c>
      <c r="D8" s="6">
        <v>2000</v>
      </c>
      <c r="E8" s="7">
        <v>3.01</v>
      </c>
      <c r="F8" s="7">
        <v>6020</v>
      </c>
      <c r="G8" s="6" t="s">
        <v>36</v>
      </c>
      <c r="H8" s="6" t="s">
        <v>34</v>
      </c>
    </row>
    <row r="9" spans="1:8" ht="170.25" customHeight="1" x14ac:dyDescent="0.25">
      <c r="A9" s="5">
        <v>7</v>
      </c>
      <c r="B9" s="5" t="s">
        <v>17</v>
      </c>
      <c r="C9" s="6" t="s">
        <v>4</v>
      </c>
      <c r="D9" s="6">
        <v>15</v>
      </c>
      <c r="E9" s="7">
        <v>67.78</v>
      </c>
      <c r="F9" s="7">
        <v>1016.7</v>
      </c>
      <c r="G9" s="6" t="s">
        <v>36</v>
      </c>
      <c r="H9" s="6" t="s">
        <v>34</v>
      </c>
    </row>
    <row r="10" spans="1:8" ht="105.75" customHeight="1" x14ac:dyDescent="0.25">
      <c r="A10" s="5">
        <v>8</v>
      </c>
      <c r="B10" s="5" t="s">
        <v>18</v>
      </c>
      <c r="C10" s="6" t="s">
        <v>7</v>
      </c>
      <c r="D10" s="6">
        <v>2000</v>
      </c>
      <c r="E10" s="7">
        <v>36.6</v>
      </c>
      <c r="F10" s="7">
        <v>73200</v>
      </c>
      <c r="G10" s="6" t="s">
        <v>37</v>
      </c>
      <c r="H10" s="6" t="s">
        <v>34</v>
      </c>
    </row>
    <row r="11" spans="1:8" ht="120" x14ac:dyDescent="0.25">
      <c r="A11" s="5">
        <v>9</v>
      </c>
      <c r="B11" s="5" t="s">
        <v>19</v>
      </c>
      <c r="C11" s="6" t="s">
        <v>7</v>
      </c>
      <c r="D11" s="6">
        <v>10000</v>
      </c>
      <c r="E11" s="7">
        <v>57.62</v>
      </c>
      <c r="F11" s="7">
        <v>576200</v>
      </c>
      <c r="G11" s="6" t="s">
        <v>38</v>
      </c>
      <c r="H11" s="6" t="s">
        <v>34</v>
      </c>
    </row>
    <row r="12" spans="1:8" ht="30" customHeight="1" x14ac:dyDescent="0.25">
      <c r="A12" s="5">
        <v>10</v>
      </c>
      <c r="B12" s="5" t="s">
        <v>20</v>
      </c>
      <c r="C12" s="6" t="s">
        <v>7</v>
      </c>
      <c r="D12" s="6">
        <v>6400</v>
      </c>
      <c r="E12" s="7">
        <v>91.02</v>
      </c>
      <c r="F12" s="7">
        <v>582528</v>
      </c>
      <c r="G12" s="6" t="s">
        <v>38</v>
      </c>
      <c r="H12" s="6" t="s">
        <v>34</v>
      </c>
    </row>
    <row r="13" spans="1:8" ht="28.5" customHeight="1" x14ac:dyDescent="0.25">
      <c r="A13" s="5">
        <v>11</v>
      </c>
      <c r="B13" s="5" t="s">
        <v>8</v>
      </c>
      <c r="C13" s="6" t="s">
        <v>9</v>
      </c>
      <c r="D13" s="6">
        <v>50</v>
      </c>
      <c r="E13" s="7">
        <v>2689.86</v>
      </c>
      <c r="F13" s="7">
        <v>134493</v>
      </c>
      <c r="G13" s="6" t="s">
        <v>39</v>
      </c>
      <c r="H13" s="6" t="s">
        <v>34</v>
      </c>
    </row>
    <row r="14" spans="1:8" ht="45" x14ac:dyDescent="0.25">
      <c r="A14" s="5">
        <v>12</v>
      </c>
      <c r="B14" s="5" t="s">
        <v>10</v>
      </c>
      <c r="C14" s="8" t="s">
        <v>9</v>
      </c>
      <c r="D14" s="8">
        <v>4000</v>
      </c>
      <c r="E14" s="7">
        <v>238.44</v>
      </c>
      <c r="F14" s="7">
        <v>953760</v>
      </c>
      <c r="G14" s="6" t="s">
        <v>40</v>
      </c>
      <c r="H14" s="6" t="s">
        <v>34</v>
      </c>
    </row>
    <row r="15" spans="1:8" ht="53.25" customHeight="1" x14ac:dyDescent="0.25">
      <c r="A15" s="5">
        <v>13</v>
      </c>
      <c r="B15" s="5" t="s">
        <v>21</v>
      </c>
      <c r="C15" s="6" t="s">
        <v>6</v>
      </c>
      <c r="D15" s="6">
        <v>2000</v>
      </c>
      <c r="E15" s="7">
        <v>44.94</v>
      </c>
      <c r="F15" s="7">
        <v>89880</v>
      </c>
      <c r="G15" s="6" t="s">
        <v>41</v>
      </c>
      <c r="H15" s="6" t="s">
        <v>34</v>
      </c>
    </row>
    <row r="16" spans="1:8" ht="53.25" customHeight="1" x14ac:dyDescent="0.25">
      <c r="A16" s="5">
        <v>14</v>
      </c>
      <c r="B16" s="5" t="s">
        <v>22</v>
      </c>
      <c r="C16" s="6" t="s">
        <v>6</v>
      </c>
      <c r="D16" s="6">
        <v>7000</v>
      </c>
      <c r="E16" s="7">
        <v>28.47</v>
      </c>
      <c r="F16" s="7">
        <v>199290</v>
      </c>
      <c r="G16" s="6" t="s">
        <v>41</v>
      </c>
      <c r="H16" s="6" t="s">
        <v>34</v>
      </c>
    </row>
    <row r="17" spans="1:8" ht="53.25" customHeight="1" x14ac:dyDescent="0.25">
      <c r="A17" s="5">
        <v>15</v>
      </c>
      <c r="B17" s="5" t="s">
        <v>23</v>
      </c>
      <c r="C17" s="6" t="s">
        <v>6</v>
      </c>
      <c r="D17" s="6">
        <v>2000</v>
      </c>
      <c r="E17" s="7">
        <v>51.29</v>
      </c>
      <c r="F17" s="7">
        <v>102580</v>
      </c>
      <c r="G17" s="6" t="s">
        <v>42</v>
      </c>
      <c r="H17" s="6" t="s">
        <v>34</v>
      </c>
    </row>
    <row r="18" spans="1:8" ht="53.25" customHeight="1" x14ac:dyDescent="0.25">
      <c r="A18" s="5">
        <v>16</v>
      </c>
      <c r="B18" s="5" t="s">
        <v>24</v>
      </c>
      <c r="C18" s="6" t="s">
        <v>6</v>
      </c>
      <c r="D18" s="6">
        <v>6000</v>
      </c>
      <c r="E18" s="7">
        <v>47.48</v>
      </c>
      <c r="F18" s="7">
        <v>284880</v>
      </c>
      <c r="G18" s="6" t="s">
        <v>41</v>
      </c>
      <c r="H18" s="6" t="s">
        <v>34</v>
      </c>
    </row>
    <row r="19" spans="1:8" ht="53.25" customHeight="1" x14ac:dyDescent="0.25">
      <c r="A19" s="5">
        <v>17</v>
      </c>
      <c r="B19" s="5" t="s">
        <v>11</v>
      </c>
      <c r="C19" s="6" t="s">
        <v>6</v>
      </c>
      <c r="D19" s="6">
        <v>2500</v>
      </c>
      <c r="E19" s="7">
        <v>210.78</v>
      </c>
      <c r="F19" s="7">
        <v>526950</v>
      </c>
      <c r="G19" s="6" t="s">
        <v>41</v>
      </c>
      <c r="H19" s="6" t="s">
        <v>34</v>
      </c>
    </row>
    <row r="20" spans="1:8" ht="54.75" customHeight="1" x14ac:dyDescent="0.25">
      <c r="A20" s="5">
        <v>18</v>
      </c>
      <c r="B20" s="5" t="s">
        <v>25</v>
      </c>
      <c r="C20" s="6" t="s">
        <v>6</v>
      </c>
      <c r="D20" s="6">
        <v>233</v>
      </c>
      <c r="E20" s="7">
        <v>233.57</v>
      </c>
      <c r="F20" s="7">
        <v>54421.81</v>
      </c>
      <c r="G20" s="6" t="s">
        <v>42</v>
      </c>
      <c r="H20" s="6" t="s">
        <v>34</v>
      </c>
    </row>
    <row r="21" spans="1:8" ht="87" customHeight="1" x14ac:dyDescent="0.25">
      <c r="A21" s="5">
        <v>19</v>
      </c>
      <c r="B21" s="5" t="s">
        <v>26</v>
      </c>
      <c r="C21" s="6" t="s">
        <v>7</v>
      </c>
      <c r="D21" s="6">
        <v>1750</v>
      </c>
      <c r="E21" s="7">
        <v>61.29</v>
      </c>
      <c r="F21" s="7">
        <v>107257.5</v>
      </c>
      <c r="G21" s="6" t="s">
        <v>43</v>
      </c>
      <c r="H21" s="6" t="s">
        <v>34</v>
      </c>
    </row>
    <row r="22" spans="1:8" ht="73.5" customHeight="1" x14ac:dyDescent="0.25">
      <c r="A22" s="5">
        <v>20</v>
      </c>
      <c r="B22" s="5" t="s">
        <v>27</v>
      </c>
      <c r="C22" s="6" t="s">
        <v>7</v>
      </c>
      <c r="D22" s="6">
        <v>2000</v>
      </c>
      <c r="E22" s="7">
        <v>50.35</v>
      </c>
      <c r="F22" s="7">
        <v>100700</v>
      </c>
      <c r="G22" s="6" t="s">
        <v>44</v>
      </c>
      <c r="H22" s="6" t="s">
        <v>34</v>
      </c>
    </row>
    <row r="23" spans="1:8" ht="42" customHeight="1" x14ac:dyDescent="0.25">
      <c r="A23" s="5">
        <v>21</v>
      </c>
      <c r="B23" s="5" t="s">
        <v>28</v>
      </c>
      <c r="C23" s="6" t="s">
        <v>7</v>
      </c>
      <c r="D23" s="6">
        <v>10</v>
      </c>
      <c r="E23" s="7">
        <v>414.83</v>
      </c>
      <c r="F23" s="7">
        <v>4148.3</v>
      </c>
      <c r="G23" s="6" t="s">
        <v>45</v>
      </c>
      <c r="H23" s="6" t="s">
        <v>34</v>
      </c>
    </row>
    <row r="24" spans="1:8" ht="79.5" customHeight="1" x14ac:dyDescent="0.25">
      <c r="A24" s="5">
        <v>22</v>
      </c>
      <c r="B24" s="5" t="s">
        <v>29</v>
      </c>
      <c r="C24" s="6" t="s">
        <v>7</v>
      </c>
      <c r="D24" s="6">
        <v>200</v>
      </c>
      <c r="E24" s="7">
        <v>23.35</v>
      </c>
      <c r="F24" s="7">
        <v>4670</v>
      </c>
      <c r="G24" s="6" t="s">
        <v>44</v>
      </c>
      <c r="H24" s="6" t="s">
        <v>34</v>
      </c>
    </row>
    <row r="25" spans="1:8" x14ac:dyDescent="0.25">
      <c r="A25" s="2"/>
      <c r="B25" s="2" t="s">
        <v>47</v>
      </c>
      <c r="C25" s="2"/>
      <c r="D25" s="2"/>
      <c r="E25" s="2"/>
      <c r="F25" s="3">
        <f>SUM(F3:F24)</f>
        <v>4660511.8099999996</v>
      </c>
      <c r="G25" s="2"/>
      <c r="H25" s="2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2024-04-01T07:38:41Z</cp:lastPrinted>
  <dcterms:created xsi:type="dcterms:W3CDTF">2024-04-01T07:12:17Z</dcterms:created>
  <dcterms:modified xsi:type="dcterms:W3CDTF">2024-04-01T08:22:13Z</dcterms:modified>
</cp:coreProperties>
</file>