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шовний матеріал\"/>
    </mc:Choice>
  </mc:AlternateContent>
  <xr:revisionPtr revIDLastSave="0" documentId="13_ncr:1_{19141FDE-BE1F-423E-BD47-DDB060F44F9A}" xr6:coauthVersionLast="36" xr6:coauthVersionMax="47" xr10:uidLastSave="{00000000-0000-0000-0000-000000000000}"/>
  <bookViews>
    <workbookView xWindow="0" yWindow="0" windowWidth="28800" windowHeight="12225" xr2:uid="{0115F1D2-8646-4E52-8D6A-EDDB3BC599BD}"/>
  </bookViews>
  <sheets>
    <sheet name="КП" sheetId="1" r:id="rId1"/>
  </sheets>
  <definedNames>
    <definedName name="_xlnm.Print_Area" localSheetId="0">КП!$A$1:$G$21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0" i="1" l="1"/>
</calcChain>
</file>

<file path=xl/sharedStrings.xml><?xml version="1.0" encoding="utf-8"?>
<sst xmlns="http://schemas.openxmlformats.org/spreadsheetml/2006/main" count="60" uniqueCount="28">
  <si>
    <t>шт</t>
  </si>
  <si>
    <t>MONOPLUS фіолетовий, розмір USP 4/0(1,5) довжина 90см 2 колючі голки 1/2 кола, довжина (мм) 17, пакування DDP</t>
  </si>
  <si>
    <t>OPTILENE, розмір USP 9/0 (0,3) довжина 15см колюча мікроголка, 3/8 кола, довжина (мм) 6 140MIC, пакування BLT</t>
  </si>
  <si>
    <t>OPTILENE, розмір USP 7/0 (0,5) довжина 60см 2 колючі голки, 3/8 кола, довжина (мм) 8 CV2, пакування RCP</t>
  </si>
  <si>
    <t>PREMICRON зелений, розмір USP 2/0(3) довжина 75см 2 колючі голки з коротким ріжучим вістрям, 1/2 кола, довжина (мм) 17 серцево-судинна, пакування RCP</t>
  </si>
  <si>
    <t>OPTILENE, розмір USP 8/0 (0,4) довжина 60см 2 колючі голки, 3/8 кола, довжина (мм) 8, файн-голка, CV2, пакування RCP</t>
  </si>
  <si>
    <t>NOVOSYN фіолетовий, розмір USP 4/0 (1,5) довжина 70см колюча голка 1/2 кола, довжина (мм) 17, пакування DDP</t>
  </si>
  <si>
    <t>NOVOSYN фіолетовий, розмір USP 3/0 (2) 70см, голка HR26 (M), пакування RCP</t>
  </si>
  <si>
    <t>NOVOSYN фіолетовий, розмір USP 2/0 (3) 70см, голка HR37 (M), пакування RCP</t>
  </si>
  <si>
    <t>MONOSYN безбарвний, розмір USP 3/0 (2) довжина 70CM, зворотно-ріжуча голка, 1/2 кола, довжина (мм) 23, пакування RCP</t>
  </si>
  <si>
    <t>MONOPLUS фіолетовий, розмір USP 3/0 (2) довжина 70см колюча голка 1/2 кола, довжина (мм) 22, пакування RCP</t>
  </si>
  <si>
    <t>MONOPLUS фіолетовий, розмір USP 2/0 (3) довжина 70см колюча голка 1/2 кола, довжина (мм) 26, пакування RCP</t>
  </si>
  <si>
    <t>OPTILENE, розмір USP 3/0 (2) довжина 75CM, зворотно-ріжуча голка, 3/8 кола, довжина (мм) 24, пакування RCP</t>
  </si>
  <si>
    <t>Од.вим.</t>
  </si>
  <si>
    <t>Кількість</t>
  </si>
  <si>
    <t>Ціна з ПДВ, грн</t>
  </si>
  <si>
    <t>Сума з ПДВ, грн</t>
  </si>
  <si>
    <t>MONOMAX фіолетовий, розмір USP 0 (3,5) довжина 150см колюча голка 1/2 кола, довжина (мм) 37, посилена голка, пакування DDP</t>
  </si>
  <si>
    <t>MONOMAX фіолетовий, розмір USP 1(4) довжина 150см колюча голка 1/2 кола, довжина (мм) 40, посилена голка, ПЕТЛЯ, пакування DDP</t>
  </si>
  <si>
    <t>PDS II фіолетовий 45CM M1 USP5/0 одна голка RB-2, тип колюча Taper Point, 13мм, 1/2 кола</t>
  </si>
  <si>
    <t>PDS II фіолетовий 70CM M0.5 USP7/0 дві голки BV-1, тип колюча Taper Point, 9,3мм, 3/8 кола</t>
  </si>
  <si>
    <t>PDS II фіолетовий 90CM M1.5 USP4/0 дві голки RB-1, тип колюча Taper Point, 17мм, 1/2 кола</t>
  </si>
  <si>
    <t>ВСЬОГО:</t>
  </si>
  <si>
    <t>№п/п</t>
  </si>
  <si>
    <t>Найменування товару або еквівалент:</t>
  </si>
  <si>
    <t>Наближений код ДК</t>
  </si>
  <si>
    <t xml:space="preserve">33141125-2 Матеріали для накладання хірургічних швів </t>
  </si>
  <si>
    <t>Обгрунтування технічних, якісних і кількісних характеристик: на закупівлю 
код ДК 021:2015 – 33140000-3 - медичні матеріали  (матеріал для хірургічних швів) 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</si>
</sst>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5" fillId="0" borderId="0" xfId="2" applyAlignment="1">
      <alignment vertical="center"/>
    </xf>
    <xf numFmtId="2" fontId="9" fillId="4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</cellXfs>
  <cellStyles count="3">
    <cellStyle name="Гіперпосилання" xfId="2" builtinId="8"/>
    <cellStyle name="Звичайний" xfId="0" builtinId="0"/>
    <cellStyle name="Обычный_Включені до переліку 3" xfId="1" xr:uid="{547C8D39-ECD5-491F-B44D-3166984D9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7476-5C96-4CC5-B1C4-FBFFA8BA716C}">
  <dimension ref="A1:H20"/>
  <sheetViews>
    <sheetView tabSelected="1" workbookViewId="0">
      <selection activeCell="H27" sqref="H27"/>
    </sheetView>
  </sheetViews>
  <sheetFormatPr defaultColWidth="8.85546875" defaultRowHeight="15" x14ac:dyDescent="0.25"/>
  <cols>
    <col min="1" max="1" width="5.42578125" style="1" customWidth="1"/>
    <col min="2" max="2" width="52.28515625" style="1" customWidth="1"/>
    <col min="3" max="3" width="30.140625" style="1" customWidth="1"/>
    <col min="4" max="4" width="8.85546875" style="1"/>
    <col min="5" max="5" width="8.85546875" style="28"/>
    <col min="6" max="6" width="9.85546875" style="2" customWidth="1"/>
    <col min="7" max="7" width="13.140625" style="2" customWidth="1"/>
    <col min="8" max="16384" width="8.85546875" style="1"/>
  </cols>
  <sheetData>
    <row r="1" spans="1:7" ht="48.75" customHeight="1" x14ac:dyDescent="0.25">
      <c r="A1" s="24" t="s">
        <v>27</v>
      </c>
      <c r="B1" s="24"/>
      <c r="C1" s="24"/>
      <c r="D1" s="24"/>
      <c r="E1" s="24"/>
      <c r="F1" s="24"/>
      <c r="G1" s="24"/>
    </row>
    <row r="2" spans="1:7" ht="42.75" x14ac:dyDescent="0.25">
      <c r="A2" s="19" t="s">
        <v>23</v>
      </c>
      <c r="B2" s="23" t="s">
        <v>24</v>
      </c>
      <c r="C2" s="22" t="s">
        <v>25</v>
      </c>
      <c r="D2" s="20" t="s">
        <v>13</v>
      </c>
      <c r="E2" s="26" t="s">
        <v>14</v>
      </c>
      <c r="F2" s="3" t="s">
        <v>15</v>
      </c>
      <c r="G2" s="3" t="s">
        <v>16</v>
      </c>
    </row>
    <row r="3" spans="1:7" ht="28.5" customHeight="1" x14ac:dyDescent="0.25">
      <c r="A3" s="10">
        <v>1</v>
      </c>
      <c r="B3" s="8" t="s">
        <v>19</v>
      </c>
      <c r="C3" s="21" t="s">
        <v>26</v>
      </c>
      <c r="D3" s="11" t="s">
        <v>0</v>
      </c>
      <c r="E3" s="27">
        <v>100</v>
      </c>
      <c r="F3" s="31">
        <v>217.62</v>
      </c>
      <c r="G3" s="32">
        <f>F3*E3</f>
        <v>21762</v>
      </c>
    </row>
    <row r="4" spans="1:7" ht="32.25" customHeight="1" x14ac:dyDescent="0.25">
      <c r="A4" s="10">
        <v>2</v>
      </c>
      <c r="B4" s="8" t="s">
        <v>20</v>
      </c>
      <c r="C4" s="21" t="s">
        <v>26</v>
      </c>
      <c r="D4" s="11" t="s">
        <v>0</v>
      </c>
      <c r="E4" s="27">
        <v>250</v>
      </c>
      <c r="F4" s="31">
        <v>690.86</v>
      </c>
      <c r="G4" s="32">
        <f t="shared" ref="G4:G5" si="0">F4*E4</f>
        <v>172715</v>
      </c>
    </row>
    <row r="5" spans="1:7" ht="27.75" customHeight="1" x14ac:dyDescent="0.25">
      <c r="A5" s="10">
        <v>3</v>
      </c>
      <c r="B5" s="8" t="s">
        <v>21</v>
      </c>
      <c r="C5" s="21" t="s">
        <v>26</v>
      </c>
      <c r="D5" s="11" t="s">
        <v>0</v>
      </c>
      <c r="E5" s="27">
        <v>50</v>
      </c>
      <c r="F5" s="31">
        <v>264.75</v>
      </c>
      <c r="G5" s="32">
        <f t="shared" si="0"/>
        <v>13237.5</v>
      </c>
    </row>
    <row r="6" spans="1:7" s="6" customFormat="1" ht="45.75" customHeight="1" x14ac:dyDescent="0.25">
      <c r="A6" s="10">
        <v>4</v>
      </c>
      <c r="B6" s="8" t="s">
        <v>1</v>
      </c>
      <c r="C6" s="21" t="s">
        <v>26</v>
      </c>
      <c r="D6" s="11" t="s">
        <v>0</v>
      </c>
      <c r="E6" s="25">
        <v>216</v>
      </c>
      <c r="F6" s="33">
        <v>234.42</v>
      </c>
      <c r="G6" s="33">
        <f t="shared" ref="G6:G19" si="1">E6*F6</f>
        <v>50634.719999999994</v>
      </c>
    </row>
    <row r="7" spans="1:7" s="5" customFormat="1" ht="45.75" customHeight="1" x14ac:dyDescent="0.25">
      <c r="A7" s="10">
        <v>5</v>
      </c>
      <c r="B7" s="12" t="s">
        <v>2</v>
      </c>
      <c r="C7" s="21" t="s">
        <v>26</v>
      </c>
      <c r="D7" s="13" t="s">
        <v>0</v>
      </c>
      <c r="E7" s="25">
        <v>180</v>
      </c>
      <c r="F7" s="33">
        <v>246.56</v>
      </c>
      <c r="G7" s="33">
        <f t="shared" si="1"/>
        <v>44380.800000000003</v>
      </c>
    </row>
    <row r="8" spans="1:7" s="6" customFormat="1" ht="30" customHeight="1" x14ac:dyDescent="0.25">
      <c r="A8" s="10">
        <v>6</v>
      </c>
      <c r="B8" s="8" t="s">
        <v>3</v>
      </c>
      <c r="C8" s="21" t="s">
        <v>26</v>
      </c>
      <c r="D8" s="11" t="s">
        <v>0</v>
      </c>
      <c r="E8" s="25">
        <v>180</v>
      </c>
      <c r="F8" s="33">
        <v>480.78</v>
      </c>
      <c r="G8" s="33">
        <f t="shared" si="1"/>
        <v>86540.4</v>
      </c>
    </row>
    <row r="9" spans="1:7" ht="45" customHeight="1" x14ac:dyDescent="0.25">
      <c r="A9" s="10">
        <v>7</v>
      </c>
      <c r="B9" s="14" t="s">
        <v>4</v>
      </c>
      <c r="C9" s="21" t="s">
        <v>26</v>
      </c>
      <c r="D9" s="15" t="s">
        <v>0</v>
      </c>
      <c r="E9" s="25">
        <v>72</v>
      </c>
      <c r="F9" s="33">
        <v>281.33999999999997</v>
      </c>
      <c r="G9" s="33">
        <f t="shared" si="1"/>
        <v>20256.48</v>
      </c>
    </row>
    <row r="10" spans="1:7" s="6" customFormat="1" ht="47.25" customHeight="1" x14ac:dyDescent="0.25">
      <c r="A10" s="10">
        <v>8</v>
      </c>
      <c r="B10" s="8" t="s">
        <v>5</v>
      </c>
      <c r="C10" s="21" t="s">
        <v>26</v>
      </c>
      <c r="D10" s="11" t="s">
        <v>0</v>
      </c>
      <c r="E10" s="25">
        <v>108</v>
      </c>
      <c r="F10" s="33">
        <v>757.49</v>
      </c>
      <c r="G10" s="33">
        <f t="shared" si="1"/>
        <v>81808.92</v>
      </c>
    </row>
    <row r="11" spans="1:7" ht="46.5" customHeight="1" x14ac:dyDescent="0.25">
      <c r="A11" s="10">
        <v>9</v>
      </c>
      <c r="B11" s="14" t="s">
        <v>6</v>
      </c>
      <c r="C11" s="21" t="s">
        <v>26</v>
      </c>
      <c r="D11" s="15" t="s">
        <v>0</v>
      </c>
      <c r="E11" s="25">
        <v>180</v>
      </c>
      <c r="F11" s="33">
        <v>143.35</v>
      </c>
      <c r="G11" s="33">
        <f t="shared" si="1"/>
        <v>25803</v>
      </c>
    </row>
    <row r="12" spans="1:7" ht="35.25" customHeight="1" x14ac:dyDescent="0.25">
      <c r="A12" s="10">
        <v>10</v>
      </c>
      <c r="B12" s="14" t="s">
        <v>7</v>
      </c>
      <c r="C12" s="21" t="s">
        <v>26</v>
      </c>
      <c r="D12" s="15" t="s">
        <v>0</v>
      </c>
      <c r="E12" s="25">
        <v>108</v>
      </c>
      <c r="F12" s="33">
        <v>126.59</v>
      </c>
      <c r="G12" s="33">
        <f t="shared" si="1"/>
        <v>13671.720000000001</v>
      </c>
    </row>
    <row r="13" spans="1:7" ht="36.75" customHeight="1" x14ac:dyDescent="0.25">
      <c r="A13" s="10">
        <v>11</v>
      </c>
      <c r="B13" s="14" t="s">
        <v>8</v>
      </c>
      <c r="C13" s="21" t="s">
        <v>26</v>
      </c>
      <c r="D13" s="15" t="s">
        <v>0</v>
      </c>
      <c r="E13" s="25">
        <v>108</v>
      </c>
      <c r="F13" s="33">
        <v>113.67</v>
      </c>
      <c r="G13" s="33">
        <f t="shared" si="1"/>
        <v>12276.36</v>
      </c>
    </row>
    <row r="14" spans="1:7" s="6" customFormat="1" ht="46.5" customHeight="1" x14ac:dyDescent="0.25">
      <c r="A14" s="10">
        <v>12</v>
      </c>
      <c r="B14" s="8" t="s">
        <v>9</v>
      </c>
      <c r="C14" s="21" t="s">
        <v>26</v>
      </c>
      <c r="D14" s="11" t="s">
        <v>0</v>
      </c>
      <c r="E14" s="25">
        <v>108</v>
      </c>
      <c r="F14" s="33">
        <v>183.02</v>
      </c>
      <c r="G14" s="33">
        <f t="shared" si="1"/>
        <v>19766.16</v>
      </c>
    </row>
    <row r="15" spans="1:7" s="6" customFormat="1" ht="46.5" customHeight="1" x14ac:dyDescent="0.25">
      <c r="A15" s="10">
        <v>13</v>
      </c>
      <c r="B15" s="8" t="s">
        <v>10</v>
      </c>
      <c r="C15" s="21" t="s">
        <v>26</v>
      </c>
      <c r="D15" s="11" t="s">
        <v>0</v>
      </c>
      <c r="E15" s="25">
        <v>144</v>
      </c>
      <c r="F15" s="33">
        <v>248.88</v>
      </c>
      <c r="G15" s="33">
        <f t="shared" si="1"/>
        <v>35838.720000000001</v>
      </c>
    </row>
    <row r="16" spans="1:7" ht="46.5" customHeight="1" x14ac:dyDescent="0.25">
      <c r="A16" s="10">
        <v>14</v>
      </c>
      <c r="B16" s="14" t="s">
        <v>11</v>
      </c>
      <c r="C16" s="21" t="s">
        <v>26</v>
      </c>
      <c r="D16" s="15" t="s">
        <v>0</v>
      </c>
      <c r="E16" s="25">
        <v>216</v>
      </c>
      <c r="F16" s="33">
        <v>160.9</v>
      </c>
      <c r="G16" s="33">
        <f t="shared" si="1"/>
        <v>34754.400000000001</v>
      </c>
    </row>
    <row r="17" spans="1:8" ht="35.25" customHeight="1" x14ac:dyDescent="0.25">
      <c r="A17" s="10">
        <v>15</v>
      </c>
      <c r="B17" s="14" t="s">
        <v>12</v>
      </c>
      <c r="C17" s="21" t="s">
        <v>26</v>
      </c>
      <c r="D17" s="15" t="s">
        <v>0</v>
      </c>
      <c r="E17" s="25">
        <v>180</v>
      </c>
      <c r="F17" s="33">
        <v>286.26</v>
      </c>
      <c r="G17" s="33">
        <f t="shared" si="1"/>
        <v>51526.799999999996</v>
      </c>
    </row>
    <row r="18" spans="1:8" s="4" customFormat="1" ht="42.75" customHeight="1" x14ac:dyDescent="0.25">
      <c r="A18" s="10">
        <v>16</v>
      </c>
      <c r="B18" s="16" t="s">
        <v>17</v>
      </c>
      <c r="C18" s="21" t="s">
        <v>26</v>
      </c>
      <c r="D18" s="15" t="s">
        <v>0</v>
      </c>
      <c r="E18" s="25">
        <v>48</v>
      </c>
      <c r="F18" s="33">
        <v>591.29999999999995</v>
      </c>
      <c r="G18" s="33">
        <f t="shared" si="1"/>
        <v>28382.399999999998</v>
      </c>
    </row>
    <row r="19" spans="1:8" s="4" customFormat="1" ht="42.75" customHeight="1" x14ac:dyDescent="0.25">
      <c r="A19" s="10">
        <v>17</v>
      </c>
      <c r="B19" s="16" t="s">
        <v>18</v>
      </c>
      <c r="C19" s="21" t="s">
        <v>26</v>
      </c>
      <c r="D19" s="15" t="s">
        <v>0</v>
      </c>
      <c r="E19" s="25">
        <v>48</v>
      </c>
      <c r="F19" s="33">
        <v>697.69</v>
      </c>
      <c r="G19" s="33">
        <f t="shared" si="1"/>
        <v>33489.120000000003</v>
      </c>
      <c r="H19" s="7"/>
    </row>
    <row r="20" spans="1:8" x14ac:dyDescent="0.25">
      <c r="A20" s="17"/>
      <c r="B20" s="18" t="s">
        <v>22</v>
      </c>
      <c r="C20" s="18"/>
      <c r="D20" s="9"/>
      <c r="E20" s="25"/>
      <c r="F20" s="29"/>
      <c r="G20" s="30">
        <f>SUM(G3:G19)</f>
        <v>746844.50000000012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</vt:lpstr>
      <vt:lpstr>КП!Область_друку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User</cp:lastModifiedBy>
  <cp:lastPrinted>2024-04-04T07:28:39Z</cp:lastPrinted>
  <dcterms:created xsi:type="dcterms:W3CDTF">2024-01-19T09:55:56Z</dcterms:created>
  <dcterms:modified xsi:type="dcterms:W3CDTF">2024-04-04T07:51:03Z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2024-02-19T19:51:05Z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44eb760b-1c83-4e67-9da3-0a8d7be20243</vt:lpwstr>
  </property>
  <property fmtid="{D5CDD505-2E9C-101B-9397-08002B2CF9AE}" pid="8" name="MSIP_Label_a8de25a8-ef47-40a7-b7ec-c38f3edc2acf_ContentBits">
    <vt:lpwstr>0</vt:lpwstr>
  </property>
</Properties>
</file>