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Трансплантація\шприци ЗЦП\"/>
    </mc:Choice>
  </mc:AlternateContent>
  <xr:revisionPtr revIDLastSave="0" documentId="8_{8E4D7FBB-A505-443E-85DA-00ED46D2B03E}" xr6:coauthVersionLast="36" xr6:coauthVersionMax="36" xr10:uidLastSave="{00000000-0000-0000-0000-000000000000}"/>
  <bookViews>
    <workbookView xWindow="-120" yWindow="-120" windowWidth="29040" windowHeight="15720" xr2:uid="{0115F1D2-8646-4E52-8D6A-EDDB3BC599BD}"/>
  </bookViews>
  <sheets>
    <sheet name="3314 запит" sheetId="1" r:id="rId1"/>
  </sheets>
  <definedNames>
    <definedName name="_xlnm.Print_Area" localSheetId="0">'3314 запит'!$A$1:$G$12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G11" i="1" l="1"/>
</calcChain>
</file>

<file path=xl/sharedStrings.xml><?xml version="1.0" encoding="utf-8"?>
<sst xmlns="http://schemas.openxmlformats.org/spreadsheetml/2006/main" count="32" uniqueCount="21">
  <si>
    <t>Од.вим.</t>
  </si>
  <si>
    <t>Кількість</t>
  </si>
  <si>
    <t>шт.</t>
  </si>
  <si>
    <t>Голка ін'єкційна "ВОЛЕС" розмір 21G (0,8х40 мм) одноразового використання стерильна № 100</t>
  </si>
  <si>
    <t>Шприц ін'єкційний MEDICARE 3-х-комп. 2,0 мл з голкою (23Gx1")</t>
  </si>
  <si>
    <t>Шприц ін’єкційний одноразовий ЛУЄР ЛОКК MEDICARE 50,0мл (трьохкомп., 1,2 x 38мм)</t>
  </si>
  <si>
    <t>Шприц ін'єкційний MEDICARE 3-х-комп. 5,0 мл з голкою (22Gx1*1/2)</t>
  </si>
  <si>
    <t xml:space="preserve">Шприц ін'єкційний одноразовий, луєр MEDICARE, 10,0 мл (3-х комп., 0,8 x 38мм)
</t>
  </si>
  <si>
    <t>Шприц ін'єкційний 3х комп. одноразового використання MEDICARE, 20,0 мл з голкою</t>
  </si>
  <si>
    <t>Шприц ін’єкційний одноразового використання, саморуйнівний MEDICARE 5,0(0,5х20)</t>
  </si>
  <si>
    <t>паков</t>
  </si>
  <si>
    <t xml:space="preserve">Ціна з ПДВ, грн </t>
  </si>
  <si>
    <t>ВСЬОГО:</t>
  </si>
  <si>
    <t>Шприц ін'єкційний 1 мл, трикомпонентний, без додаткової голки</t>
  </si>
  <si>
    <t xml:space="preserve">33141310-6 </t>
  </si>
  <si>
    <t>33141320-9</t>
  </si>
  <si>
    <t>Наближений код ДК015:2015</t>
  </si>
  <si>
    <t>Найменування товару</t>
  </si>
  <si>
    <t xml:space="preserve">Сума з ПДВ, грн </t>
  </si>
  <si>
    <t>№ п/п</t>
  </si>
  <si>
    <t>Обгрунтування технічних, якісних і кількісних характеристик: по предмету закупівлі
за кодом CPV за ДК 021:2015 – 33140000-3 -медичні матеріали – (пристрої для проведення інєкцій та  інфузій) по програмі КПКВК 2301550 «Реалізація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матеріалів» на 2024 рік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</si>
</sst>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rgb="FF000000"/>
      <name val="Arial Unicode MS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>
      <alignment horizontal="left" vertical="center"/>
    </xf>
  </cellStyleXfs>
  <cellXfs count="2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2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2" fontId="11" fillId="4" borderId="1" xfId="1" applyNumberFormat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2" fontId="13" fillId="4" borderId="1" xfId="1" applyNumberFormat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</cellXfs>
  <cellStyles count="3">
    <cellStyle name="S5 2" xfId="2" xr:uid="{E259115C-E7FD-4EC9-B767-DC155A9E252F}"/>
    <cellStyle name="Звичайний" xfId="0" builtinId="0"/>
    <cellStyle name="Обычный_Включені до переліку 3" xfId="1" xr:uid="{547C8D39-ECD5-491F-B44D-3166984D9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7476-5C96-4CC5-B1C4-FBFFA8BA716C}">
  <dimension ref="A1:G12"/>
  <sheetViews>
    <sheetView tabSelected="1" zoomScale="84" zoomScaleNormal="84" workbookViewId="0">
      <selection activeCell="B3" sqref="B3"/>
    </sheetView>
  </sheetViews>
  <sheetFormatPr defaultRowHeight="15"/>
  <cols>
    <col min="1" max="1" width="5.42578125" customWidth="1"/>
    <col min="2" max="2" width="11.85546875" customWidth="1"/>
    <col min="3" max="3" width="44.28515625" customWidth="1"/>
    <col min="5" max="5" width="10.140625" customWidth="1"/>
    <col min="6" max="6" width="11.85546875" customWidth="1"/>
    <col min="7" max="7" width="15.28515625" customWidth="1"/>
  </cols>
  <sheetData>
    <row r="1" spans="1:7" ht="96" customHeight="1">
      <c r="A1" s="24" t="s">
        <v>20</v>
      </c>
      <c r="B1" s="24"/>
      <c r="C1" s="24"/>
      <c r="D1" s="24"/>
      <c r="E1" s="24"/>
      <c r="F1" s="24"/>
      <c r="G1" s="24"/>
    </row>
    <row r="2" spans="1:7" s="7" customFormat="1" ht="77.25" customHeight="1">
      <c r="A2" s="6" t="s">
        <v>19</v>
      </c>
      <c r="B2" s="10" t="s">
        <v>16</v>
      </c>
      <c r="C2" s="10" t="s">
        <v>17</v>
      </c>
      <c r="D2" s="1" t="s">
        <v>0</v>
      </c>
      <c r="E2" s="2" t="s">
        <v>1</v>
      </c>
      <c r="F2" s="3" t="s">
        <v>11</v>
      </c>
      <c r="G2" s="3" t="s">
        <v>18</v>
      </c>
    </row>
    <row r="3" spans="1:7" ht="70.5" customHeight="1">
      <c r="A3" s="11">
        <v>1</v>
      </c>
      <c r="B3" s="12" t="s">
        <v>15</v>
      </c>
      <c r="C3" s="12" t="s">
        <v>3</v>
      </c>
      <c r="D3" s="13" t="s">
        <v>10</v>
      </c>
      <c r="E3" s="14">
        <v>100</v>
      </c>
      <c r="F3" s="15">
        <v>165</v>
      </c>
      <c r="G3" s="15">
        <f t="shared" ref="G3:G10" si="0">F3*E3</f>
        <v>16500</v>
      </c>
    </row>
    <row r="4" spans="1:7" ht="64.5" customHeight="1">
      <c r="A4" s="11">
        <v>2</v>
      </c>
      <c r="B4" s="12" t="s">
        <v>14</v>
      </c>
      <c r="C4" s="12" t="s">
        <v>5</v>
      </c>
      <c r="D4" s="13" t="s">
        <v>2</v>
      </c>
      <c r="E4" s="14">
        <v>10000</v>
      </c>
      <c r="F4" s="15">
        <v>11.1</v>
      </c>
      <c r="G4" s="15">
        <f t="shared" si="0"/>
        <v>111000</v>
      </c>
    </row>
    <row r="5" spans="1:7" ht="66" customHeight="1">
      <c r="A5" s="11">
        <v>3</v>
      </c>
      <c r="B5" s="12" t="s">
        <v>14</v>
      </c>
      <c r="C5" s="12" t="s">
        <v>13</v>
      </c>
      <c r="D5" s="13" t="s">
        <v>2</v>
      </c>
      <c r="E5" s="14">
        <v>1050</v>
      </c>
      <c r="F5" s="15">
        <v>1.1299999999999999</v>
      </c>
      <c r="G5" s="15">
        <f t="shared" si="0"/>
        <v>1186.5</v>
      </c>
    </row>
    <row r="6" spans="1:7" ht="38.25">
      <c r="A6" s="11">
        <v>4</v>
      </c>
      <c r="B6" s="12" t="s">
        <v>14</v>
      </c>
      <c r="C6" s="12" t="s">
        <v>6</v>
      </c>
      <c r="D6" s="13" t="s">
        <v>2</v>
      </c>
      <c r="E6" s="14">
        <v>32000</v>
      </c>
      <c r="F6" s="15">
        <v>1.51</v>
      </c>
      <c r="G6" s="15">
        <f t="shared" si="0"/>
        <v>48320</v>
      </c>
    </row>
    <row r="7" spans="1:7" ht="65.25" customHeight="1">
      <c r="A7" s="11">
        <v>5</v>
      </c>
      <c r="B7" s="12" t="s">
        <v>14</v>
      </c>
      <c r="C7" s="12" t="s">
        <v>7</v>
      </c>
      <c r="D7" s="13" t="s">
        <v>2</v>
      </c>
      <c r="E7" s="14">
        <v>50000</v>
      </c>
      <c r="F7" s="15">
        <v>2.2000000000000002</v>
      </c>
      <c r="G7" s="15">
        <f t="shared" si="0"/>
        <v>110000.00000000001</v>
      </c>
    </row>
    <row r="8" spans="1:7" ht="57.75" customHeight="1">
      <c r="A8" s="11">
        <v>6</v>
      </c>
      <c r="B8" s="12" t="s">
        <v>14</v>
      </c>
      <c r="C8" s="12" t="s">
        <v>4</v>
      </c>
      <c r="D8" s="13" t="s">
        <v>2</v>
      </c>
      <c r="E8" s="14">
        <v>20850</v>
      </c>
      <c r="F8" s="15">
        <v>1.18</v>
      </c>
      <c r="G8" s="15">
        <f t="shared" si="0"/>
        <v>24603</v>
      </c>
    </row>
    <row r="9" spans="1:7" ht="51">
      <c r="A9" s="11">
        <v>7</v>
      </c>
      <c r="B9" s="12" t="s">
        <v>14</v>
      </c>
      <c r="C9" s="12" t="s">
        <v>8</v>
      </c>
      <c r="D9" s="13" t="s">
        <v>2</v>
      </c>
      <c r="E9" s="14">
        <v>21000</v>
      </c>
      <c r="F9" s="15">
        <v>3.56</v>
      </c>
      <c r="G9" s="15">
        <f t="shared" si="0"/>
        <v>74760</v>
      </c>
    </row>
    <row r="10" spans="1:7" s="4" customFormat="1" ht="63.75">
      <c r="A10" s="11">
        <v>8</v>
      </c>
      <c r="B10" s="12" t="s">
        <v>14</v>
      </c>
      <c r="C10" s="16" t="s">
        <v>9</v>
      </c>
      <c r="D10" s="17"/>
      <c r="E10" s="18">
        <v>3000</v>
      </c>
      <c r="F10" s="15">
        <v>6.4</v>
      </c>
      <c r="G10" s="15">
        <f t="shared" si="0"/>
        <v>19200</v>
      </c>
    </row>
    <row r="11" spans="1:7" s="4" customFormat="1" ht="24" customHeight="1">
      <c r="A11" s="19"/>
      <c r="B11" s="9" t="s">
        <v>12</v>
      </c>
      <c r="C11" s="20"/>
      <c r="D11" s="21"/>
      <c r="E11" s="22"/>
      <c r="F11" s="5"/>
      <c r="G11" s="8">
        <f>SUM(G3:G10)</f>
        <v>405569.5</v>
      </c>
    </row>
    <row r="12" spans="1:7">
      <c r="A12" s="23"/>
      <c r="B12" s="23"/>
      <c r="C12" s="23"/>
      <c r="D12" s="23"/>
      <c r="E12" s="23"/>
      <c r="F12" s="23"/>
      <c r="G12" s="23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3314 запит</vt:lpstr>
      <vt:lpstr>'3314 запит'!Область_друку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2024-02-26T10:45:25Z</cp:lastPrinted>
  <dcterms:created xsi:type="dcterms:W3CDTF">2024-01-19T09:55:56Z</dcterms:created>
  <dcterms:modified xsi:type="dcterms:W3CDTF">2024-02-29T12:25:45Z</dcterms:modified>
</cp:coreProperties>
</file>