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9"/>
  <workbookPr filterPrivacy="1" defaultThemeVersion="124226"/>
  <xr:revisionPtr revIDLastSave="0" documentId="8_{BAF80088-01EB-4F58-9F86-0ABA7B9B4FF7}" xr6:coauthVersionLast="36" xr6:coauthVersionMax="36" xr10:uidLastSave="{00000000-0000-0000-0000-000000000000}"/>
  <bookViews>
    <workbookView xWindow="120" yWindow="105" windowWidth="15120" windowHeight="11385" xr2:uid="{00000000-000D-0000-FFFF-FFFF00000000}"/>
  </bookViews>
  <sheets>
    <sheet name="Лист1" sheetId="1" r:id="rId1"/>
  </sheets>
  <definedNames>
    <definedName name="_xlnm.Print_Area" localSheetId="0">Лист1!$A$1:$H$10</definedName>
  </definedNames>
  <calcPr calcId="191029"/>
</workbook>
</file>

<file path=xl/calcChain.xml><?xml version="1.0" encoding="utf-8"?>
<calcChain xmlns="http://schemas.openxmlformats.org/spreadsheetml/2006/main">
  <c r="G3" i="1" l="1"/>
  <c r="G4" i="1"/>
  <c r="G5" i="1"/>
  <c r="G6" i="1"/>
  <c r="G7" i="1"/>
  <c r="G8" i="1"/>
  <c r="G9" i="1" l="1"/>
</calcChain>
</file>

<file path=xl/sharedStrings.xml><?xml version="1.0" encoding="utf-8"?>
<sst xmlns="http://schemas.openxmlformats.org/spreadsheetml/2006/main" count="34" uniqueCount="25">
  <si>
    <t>шт</t>
  </si>
  <si>
    <t>Захисна спрей-плівка, 28мл</t>
  </si>
  <si>
    <t>Пов’язка атравматична мазева  10см х 20см 30шт</t>
  </si>
  <si>
    <t>Пов’язка атравматична мазева 5см х 5см 50шт</t>
  </si>
  <si>
    <t>Пов'язка губчата з гелевим покриттям  10см х 10см 10шт</t>
  </si>
  <si>
    <t>Пов'язка губчата з гелевим покриттям 6см 10шт</t>
  </si>
  <si>
    <t>Пов’язка атравматична  7,5см х 10см 10шт</t>
  </si>
  <si>
    <t>пак</t>
  </si>
  <si>
    <t>вт</t>
  </si>
  <si>
    <t>ВСЬОГО:</t>
  </si>
  <si>
    <t>№ п/п</t>
  </si>
  <si>
    <t>Назва виробу медичного</t>
  </si>
  <si>
    <t>Кількість</t>
  </si>
  <si>
    <t>Од.вим.</t>
  </si>
  <si>
    <t>Ціна з ПДВ, грн</t>
  </si>
  <si>
    <t>Сума з ПДВ, грн</t>
  </si>
  <si>
    <t>Примітки</t>
  </si>
  <si>
    <t>Медико-технічні вимоги</t>
  </si>
  <si>
    <t>Спрей має бути без спиртовим та на основі терполімерів.
Спрей має створювати водостійкий бар’єр.                                                              Спрей повинен безболісно наносить, не мати запаху, не містити консервантів, бути гіпоалергенний.                                                                           Спрей повинен швидко висихати, не липнути, бути водонепроникним, не змиватися водою.
Об’єм: 28 мл.</t>
  </si>
  <si>
    <t>Основа пов'язки - гідрофобний поліефірний матеріал у вигляді мілкої сітки.
Сітка просочена нейтральною мазевою масою 
Мазева масса містить: суміш жирних кислот у вигляді ди- і тригліцеридів без додавання вазеліну чи інших парафінів.   
Пов'язка атравматична (не прилипає до ранової поверхні), м'яка, пластична, проникна для ранового секрету.  
Розмір 7,5смх 10см                                           
Стерильна, в індивідуальній упаковці. По 10 шт в картонній упаковці.
Застосування – для атравматичної обробки ран на всіх етапах загоєння ран (в т.ч. під час грануляції та епіталазації), особливо показана пацієнтам з чутливою шкірою або підвищеною реакцією на медикаменти.</t>
  </si>
  <si>
    <t>Основа пов'язки - гідрофобний поліефірний матеріал у вигляді мілкої сітки.
Сітка просочена нейтральною мазевою масою 
Мазева масса містить: суміш жирних кислот у вигляді ди- і тригліцеридів без додавання вазеліну чи інших парафінів.   
Пов'язка атравматична (не прилипає до ранової поверхні), м'яка, пластична, проникна для ранового секрету.  
Розмір 10смх 20см                                           
Стерильна, в індивідуальній упаковці. По 30 шт в картонній упаковці.
Застосування – для атравматичної обробки ран на всіх етапах загоєння ран (в т.ч. під час грануляції та епіталазації), особливо показана пацієнтам з чутливою шкірою або підвищеною реакцією на медикаменти.</t>
  </si>
  <si>
    <t>Основа пов'язки - гідрофобний поліефірний матеріал у вигляді мілкої сітки.
Сітка просочена нейтральною мазевою масою 
Мазева масса містить: суміш жирних кислот у вигляді ди- і тригліцеридів без додавання вазеліну чи інших парафінів.   
Пов'язка атравматична (не прилипає до ранової поверхні), м'яка, пластична, проникна для ранового секрету.  
Розмір 5смх 5см                                           
Стерильна, в індивідуальній упаковці. По 50 шт в картонній упаковці.
Застосування – для атравматичної обробки ран на всіх етапах загоєння ран (в т.ч. під час грануляції та епіталазації), особливо показана пацієнтам з чутливою шкірою або підвищеною реакцією на медикаменти.</t>
  </si>
  <si>
    <t>Основа пов'язки - м'яка абсорбуюча губка із заокругленими краями.
Зовнішній шар - виготовлений із тонкої, еластичної поліуретанової плівки. Газоприникний, водовідштовхувальний, стійкий до бактерій. 
Внутрішня поверхня пов'язки має гідрогелеве покриття у вигляді сітки. 
Пов'язка атравматична (не прилипає до ранової поверхні).
Розмір - 10 см х10 см. 
Стерильна, в індивідуальній упаковці. 
По 10 шт в картонній упаковці.
Застосування – для прискорення процесу загоєння хронічних або гострих ран з незначною або помірною ексудацією під час фази грануляції або епіталізації.</t>
  </si>
  <si>
    <t>Основа пов'язки - м'яка абсорбуюча губка із заокругленими краями.
Зовнішній шар - виготовлений із тонкої, еластичної поліуретанової плівки. Газоприникний, водовідштовхувальний, стійкий до бактерій. 
Внутрішня поверхня пов'язки має гідрогелеве покриття у вигляді сітки. 
Пов'язка атравматична (не прилипає до ранової поверхні).
Розмір - 6 см в діаметрі. 
Стерильна, в індивідуальній упаковці. 
По 10 шт в картонній упаковці.
Застосування – для прискорення процесу загоєння хронічних або гострих ран з незначною або помірною ексудацією під час фази грануляції або епіталізації.</t>
  </si>
  <si>
    <t>Обгрунтування технічних, якісних і кількісних характеристик: 
по предмету закупівлі: медичні матеріали - код ДК 021:2015: 33140000-3 – перев’язувальний матеріал по процедурі відкриті торги з особливістю</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</si>
</sst>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0" x14ac:knownFonts="1">
    <font>
      <sz val="11"/>
      <color theme="1"/>
      <name val="Calibri"/>
      <family val="2"/>
      <charset val="204"/>
      <scheme val="minor"/>
    </font>
    <font>
      <sz val="11"/>
      <color indexed="8"/>
      <name val="Calibri"/>
      <family val="2"/>
      <charset val="204"/>
    </font>
    <font>
      <sz val="10"/>
      <name val="Arial Cyr"/>
      <family val="2"/>
      <charset val="204"/>
    </font>
    <font>
      <sz val="14"/>
      <color theme="1"/>
      <name val="Calibri"/>
      <family val="2"/>
      <charset val="204"/>
      <scheme val="minor"/>
    </font>
    <font>
      <u/>
      <sz val="11"/>
      <color theme="10"/>
      <name val="Calibri"/>
      <family val="2"/>
      <charset val="204"/>
      <scheme val="minor"/>
    </font>
    <font>
      <b/>
      <sz val="14"/>
      <color theme="1"/>
      <name val="Times New Roman"/>
      <family val="1"/>
      <charset val="204"/>
    </font>
    <font>
      <b/>
      <sz val="12"/>
      <color theme="1"/>
      <name val="Times New Roman"/>
      <family val="1"/>
      <charset val="204"/>
    </font>
    <font>
      <sz val="9"/>
      <color indexed="8"/>
      <name val="Times New Roman"/>
      <family val="1"/>
    </font>
    <font>
      <b/>
      <sz val="9"/>
      <color theme="1"/>
      <name val="Times New Roman"/>
      <family val="1"/>
    </font>
    <font>
      <sz val="9"/>
      <name val="Times New Roman"/>
      <family val="1"/>
    </font>
  </fonts>
  <fills count="4">
    <fill>
      <patternFill patternType="none"/>
    </fill>
    <fill>
      <patternFill patternType="gray125"/>
    </fill>
    <fill>
      <patternFill patternType="solid">
        <fgColor indexed="9"/>
        <bgColor indexed="9"/>
      </patternFill>
    </fill>
    <fill>
      <patternFill patternType="solid">
        <fgColor indexed="9"/>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4">
    <xf numFmtId="0" fontId="0" fillId="0" borderId="0"/>
    <xf numFmtId="0" fontId="1" fillId="0" borderId="0"/>
    <xf numFmtId="0" fontId="2" fillId="0" borderId="0"/>
    <xf numFmtId="0" fontId="4" fillId="0" borderId="0" applyNumberFormat="0" applyFill="0" applyBorder="0" applyAlignment="0" applyProtection="0"/>
  </cellStyleXfs>
  <cellXfs count="17">
    <xf numFmtId="0" fontId="0" fillId="0" borderId="0" xfId="0"/>
    <xf numFmtId="4" fontId="0" fillId="0" borderId="0" xfId="0" applyNumberFormat="1"/>
    <xf numFmtId="0" fontId="3" fillId="0" borderId="0" xfId="0" applyFont="1"/>
    <xf numFmtId="0" fontId="4" fillId="0" borderId="0" xfId="3"/>
    <xf numFmtId="0" fontId="0" fillId="0" borderId="1" xfId="0" applyBorder="1"/>
    <xf numFmtId="0" fontId="5" fillId="0" borderId="1" xfId="0" applyFont="1" applyBorder="1"/>
    <xf numFmtId="4" fontId="5" fillId="0" borderId="1" xfId="0" applyNumberFormat="1" applyFont="1" applyBorder="1"/>
    <xf numFmtId="0" fontId="5" fillId="0" borderId="0" xfId="0" applyFont="1" applyAlignment="1">
      <alignment horizontal="center" vertical="center" wrapText="1"/>
    </xf>
    <xf numFmtId="0" fontId="8" fillId="0" borderId="1" xfId="0" applyFont="1" applyBorder="1" applyAlignment="1">
      <alignment horizontal="center" vertical="center" wrapText="1"/>
    </xf>
    <xf numFmtId="4" fontId="7" fillId="2" borderId="1" xfId="2" applyNumberFormat="1" applyFont="1" applyFill="1" applyBorder="1" applyAlignment="1">
      <alignment horizontal="center" vertical="center"/>
    </xf>
    <xf numFmtId="4" fontId="7" fillId="2" borderId="1" xfId="2" applyNumberFormat="1" applyFont="1" applyFill="1" applyBorder="1" applyAlignment="1">
      <alignment horizontal="center" vertical="center" wrapText="1"/>
    </xf>
    <xf numFmtId="164" fontId="9" fillId="3" borderId="1" xfId="0" applyNumberFormat="1" applyFont="1" applyFill="1" applyBorder="1" applyAlignment="1">
      <alignment horizontal="center" vertical="center"/>
    </xf>
    <xf numFmtId="4" fontId="6" fillId="0" borderId="1" xfId="0" applyNumberFormat="1" applyFont="1" applyBorder="1"/>
    <xf numFmtId="0" fontId="7" fillId="2" borderId="1" xfId="1" applyFont="1" applyFill="1" applyBorder="1" applyAlignment="1">
      <alignment horizontal="center" vertical="center"/>
    </xf>
    <xf numFmtId="2" fontId="7" fillId="0" borderId="1" xfId="1" applyNumberFormat="1" applyFont="1" applyFill="1" applyBorder="1" applyAlignment="1">
      <alignment horizontal="left" vertical="center" wrapText="1"/>
    </xf>
    <xf numFmtId="0" fontId="7" fillId="2" borderId="1" xfId="1" applyFont="1" applyFill="1" applyBorder="1" applyAlignment="1">
      <alignment horizontal="center" vertical="center" wrapText="1"/>
    </xf>
    <xf numFmtId="0" fontId="7" fillId="0" borderId="1" xfId="1" applyFont="1" applyBorder="1" applyAlignment="1">
      <alignment horizontal="center" vertical="center" wrapText="1"/>
    </xf>
  </cellXfs>
  <cellStyles count="4">
    <cellStyle name="Гіперпосилання" xfId="3" builtinId="8"/>
    <cellStyle name="Звичайний" xfId="0" builtinId="0"/>
    <cellStyle name="Звичайний 2" xfId="2" xr:uid="{00000000-0005-0000-0000-000001000000}"/>
    <cellStyle name="Обычный_Включені до переліку 3" xfId="1"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фіс">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Офіс">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9"/>
  <sheetViews>
    <sheetView tabSelected="1" workbookViewId="0">
      <selection activeCell="K2" sqref="K2"/>
    </sheetView>
  </sheetViews>
  <sheetFormatPr defaultRowHeight="15" x14ac:dyDescent="0.25"/>
  <cols>
    <col min="1" max="1" width="5.28515625" customWidth="1"/>
    <col min="2" max="2" width="20.85546875" customWidth="1"/>
    <col min="3" max="3" width="54.7109375" customWidth="1"/>
    <col min="6" max="6" width="10.42578125" style="1" customWidth="1"/>
    <col min="7" max="7" width="11.85546875" customWidth="1"/>
    <col min="9" max="9" width="11.42578125" bestFit="1" customWidth="1"/>
  </cols>
  <sheetData>
    <row r="1" spans="1:9" ht="66.75" customHeight="1" x14ac:dyDescent="0.25">
      <c r="A1" s="7" t="s">
        <v>24</v>
      </c>
      <c r="B1" s="7"/>
      <c r="C1" s="7"/>
      <c r="D1" s="7"/>
      <c r="E1" s="7"/>
      <c r="F1" s="7"/>
      <c r="G1" s="7"/>
      <c r="H1" s="7"/>
    </row>
    <row r="2" spans="1:9" ht="66.75" customHeight="1" x14ac:dyDescent="0.25">
      <c r="A2" s="8" t="s">
        <v>10</v>
      </c>
      <c r="B2" s="8" t="s">
        <v>11</v>
      </c>
      <c r="C2" s="8" t="s">
        <v>17</v>
      </c>
      <c r="D2" s="8" t="s">
        <v>12</v>
      </c>
      <c r="E2" s="8" t="s">
        <v>13</v>
      </c>
      <c r="F2" s="8" t="s">
        <v>14</v>
      </c>
      <c r="G2" s="8" t="s">
        <v>15</v>
      </c>
      <c r="H2" s="8" t="s">
        <v>16</v>
      </c>
    </row>
    <row r="3" spans="1:9" s="2" customFormat="1" ht="95.25" customHeight="1" x14ac:dyDescent="0.3">
      <c r="A3" s="13">
        <v>1</v>
      </c>
      <c r="B3" s="14" t="s">
        <v>1</v>
      </c>
      <c r="C3" s="14" t="s">
        <v>18</v>
      </c>
      <c r="D3" s="15">
        <v>30</v>
      </c>
      <c r="E3" s="16" t="s">
        <v>0</v>
      </c>
      <c r="F3" s="9">
        <v>344.1</v>
      </c>
      <c r="G3" s="10">
        <f t="shared" ref="G3:G8" si="0">D3*F3</f>
        <v>10323</v>
      </c>
      <c r="H3" s="11" t="s">
        <v>8</v>
      </c>
    </row>
    <row r="4" spans="1:9" s="2" customFormat="1" ht="156" x14ac:dyDescent="0.3">
      <c r="A4" s="13">
        <v>2</v>
      </c>
      <c r="B4" s="14" t="s">
        <v>6</v>
      </c>
      <c r="C4" s="14" t="s">
        <v>19</v>
      </c>
      <c r="D4" s="15">
        <v>50</v>
      </c>
      <c r="E4" s="16" t="s">
        <v>7</v>
      </c>
      <c r="F4" s="9">
        <v>390.45</v>
      </c>
      <c r="G4" s="10">
        <f t="shared" si="0"/>
        <v>19522.5</v>
      </c>
      <c r="H4" s="11" t="s">
        <v>8</v>
      </c>
    </row>
    <row r="5" spans="1:9" s="2" customFormat="1" ht="156" x14ac:dyDescent="0.3">
      <c r="A5" s="13">
        <v>3</v>
      </c>
      <c r="B5" s="14" t="s">
        <v>2</v>
      </c>
      <c r="C5" s="14" t="s">
        <v>20</v>
      </c>
      <c r="D5" s="15">
        <v>20</v>
      </c>
      <c r="E5" s="16" t="s">
        <v>7</v>
      </c>
      <c r="F5" s="9">
        <v>1623.46</v>
      </c>
      <c r="G5" s="10">
        <f t="shared" si="0"/>
        <v>32469.200000000001</v>
      </c>
      <c r="H5" s="11" t="s">
        <v>8</v>
      </c>
    </row>
    <row r="6" spans="1:9" s="2" customFormat="1" ht="156" x14ac:dyDescent="0.3">
      <c r="A6" s="13">
        <v>4</v>
      </c>
      <c r="B6" s="14" t="s">
        <v>3</v>
      </c>
      <c r="C6" s="14" t="s">
        <v>21</v>
      </c>
      <c r="D6" s="15">
        <v>40</v>
      </c>
      <c r="E6" s="16" t="s">
        <v>7</v>
      </c>
      <c r="F6" s="9">
        <v>1217.9000000000001</v>
      </c>
      <c r="G6" s="10">
        <f t="shared" si="0"/>
        <v>48716</v>
      </c>
      <c r="H6" s="11" t="s">
        <v>8</v>
      </c>
    </row>
    <row r="7" spans="1:9" s="2" customFormat="1" ht="136.5" customHeight="1" x14ac:dyDescent="0.3">
      <c r="A7" s="13">
        <v>5</v>
      </c>
      <c r="B7" s="14" t="s">
        <v>4</v>
      </c>
      <c r="C7" s="14" t="s">
        <v>22</v>
      </c>
      <c r="D7" s="15">
        <v>2</v>
      </c>
      <c r="E7" s="16" t="s">
        <v>7</v>
      </c>
      <c r="F7" s="9">
        <v>2434.56</v>
      </c>
      <c r="G7" s="10">
        <f t="shared" si="0"/>
        <v>4869.12</v>
      </c>
      <c r="H7" s="11" t="s">
        <v>8</v>
      </c>
      <c r="I7" s="3"/>
    </row>
    <row r="8" spans="1:9" s="2" customFormat="1" ht="134.25" customHeight="1" x14ac:dyDescent="0.3">
      <c r="A8" s="13">
        <v>6</v>
      </c>
      <c r="B8" s="14" t="s">
        <v>5</v>
      </c>
      <c r="C8" s="14" t="s">
        <v>23</v>
      </c>
      <c r="D8" s="15">
        <v>2</v>
      </c>
      <c r="E8" s="16" t="s">
        <v>7</v>
      </c>
      <c r="F8" s="9">
        <v>1420.69</v>
      </c>
      <c r="G8" s="10">
        <f t="shared" si="0"/>
        <v>2841.38</v>
      </c>
      <c r="H8" s="11" t="s">
        <v>8</v>
      </c>
    </row>
    <row r="9" spans="1:9" ht="18.75" x14ac:dyDescent="0.3">
      <c r="A9" s="4"/>
      <c r="B9" s="5" t="s">
        <v>9</v>
      </c>
      <c r="C9" s="5"/>
      <c r="D9" s="5"/>
      <c r="E9" s="5"/>
      <c r="F9" s="6"/>
      <c r="G9" s="12">
        <f>SUM(G3:G8)</f>
        <v>118741.2</v>
      </c>
      <c r="H9" s="4"/>
    </row>
  </sheetData>
  <mergeCells count="1">
    <mergeCell ref="A1:H1"/>
  </mergeCells>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1</vt:i4>
      </vt:variant>
    </vt:vector>
  </HeadingPairs>
  <TitlesOfParts>
    <vt:vector size="2" baseType="lpstr">
      <vt:lpstr>Лист1</vt:lpstr>
      <vt:lpstr>Лист1!Область_друку</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2024-05-09T07:15:22Z</dcterms:modified>
</cp:coreProperties>
</file>