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ВТ 2024 (заявки)\ЗЦП 2024\Трансплантація\Ліки\Ліки 22 ТКМ+нирка (10 найм герпевір, фамокс)\"/>
    </mc:Choice>
  </mc:AlternateContent>
  <xr:revisionPtr revIDLastSave="0" documentId="13_ncr:1_{3462E7F8-6A45-486B-A4E2-BBFC7547FC78}" xr6:coauthVersionLast="36" xr6:coauthVersionMax="36" xr10:uidLastSave="{00000000-0000-0000-0000-000000000000}"/>
  <bookViews>
    <workbookView xWindow="10425" yWindow="2505" windowWidth="37140" windowHeight="20100" xr2:uid="{116CE533-A142-4209-B366-315B351B6ADB}"/>
  </bookViews>
  <sheets>
    <sheet name="Аркуш1" sheetId="1" r:id="rId1"/>
  </sheets>
  <definedNames>
    <definedName name="_xlnm.Print_Area" localSheetId="0">Аркуш1!$A$1:$G$13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3" i="1"/>
  <c r="F12" i="1" l="1"/>
</calcChain>
</file>

<file path=xl/sharedStrings.xml><?xml version="1.0" encoding="utf-8"?>
<sst xmlns="http://schemas.openxmlformats.org/spreadsheetml/2006/main" count="27" uniqueCount="19">
  <si>
    <t>Ціна з ПДВ, грн</t>
  </si>
  <si>
    <t xml:space="preserve">Кількість </t>
  </si>
  <si>
    <t>Од.вим.</t>
  </si>
  <si>
    <t>Сума з ПДВ, грн</t>
  </si>
  <si>
    <t>ВСЬОГО:</t>
  </si>
  <si>
    <t>Од.вим</t>
  </si>
  <si>
    <t>Примітка</t>
  </si>
  <si>
    <t>ГЕРПЕВІР® порошок для розчину для ін'єкцій по 250 мг, 10 флаконів з порошком у контурній чарунковій упаковці, по 1 контурній чарунковій упаковці в пачці</t>
  </si>
  <si>
    <t>ГЕПАРИН-ІНДАР розчин для ін'єкцій, 5000 МО/мл, по 5 мл (25000 МО) у флаконі; по 5 флаконів у пачці</t>
  </si>
  <si>
    <t>ДЕКСАМЕТАЗОНУ ФОСФАТ розчин для ін'єкцій 4 мг/мл, по 1 мл в ампулі; по 10 ампул в пачці</t>
  </si>
  <si>
    <t>НОРАДРЕНАЛІНУ ТАРТРАТ АГЕТАН 2 МГ/МЛ (БЕЗ СУЛЬФІТІВ) концентрат для розчину для інфузій, 2 мг/мл по 4 мл в ампулі; по 5 ампул у блістері; по 2 блістери у картонній коробці</t>
  </si>
  <si>
    <t>ДИПРОФОЛ® ЕДТА емульсія для інфузій, 10 мг/мл по 20 мл в ампулі; по 5 ампул у пачці</t>
  </si>
  <si>
    <t>ПРОТАМІНУ СУЛЬФАТ розчин для ін'єкцій, 1000 МО/мл, по 5 мл у флаконі; по 5 флаконів в пачці з картону</t>
  </si>
  <si>
    <t>ФОЛІЄВА КИСЛОТА таблетки по 1 мг; по 10 таблеток у блістері, по 3 блістери в пачці;</t>
  </si>
  <si>
    <t>ФУРОСЕМІД-ДАРНИЦЯ розчин для ін'єкцій, 10 мг/мл по 2 мл в ампулі; по 5 ампул у контурній чарунковій упаковці; по 2 контурній чарунковій упаковці в пачці</t>
  </si>
  <si>
    <t>ФАМОКС розчин для інфузій, 400 мг/250 мл, по 250 мл у флаконі, по 1 флакону у пачці</t>
  </si>
  <si>
    <t>упак</t>
  </si>
  <si>
    <t>Назва товару, дозування</t>
  </si>
  <si>
    <t xml:space="preserve">Обгрунтування технічних, якісних і кількісних характеристик: на закупівлю код ДК 021:2015 – 33600000-6 - фармацевтична продукція (препарати лікарські 22 ТКМ+нирка) 2024 рік ЗАПИТ ЦІНИ ПРОПОЗИЦІЙ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</si>
</sst>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rgb="FF000000"/>
      <name val="Calibri"/>
      <family val="2"/>
      <charset val="1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4">
    <xf numFmtId="0" fontId="0" fillId="0" borderId="0" xfId="0"/>
    <xf numFmtId="0" fontId="4" fillId="0" borderId="1" xfId="1" applyFont="1" applyBorder="1" applyAlignment="1">
      <alignment horizontal="center" vertical="center" wrapText="1"/>
    </xf>
    <xf numFmtId="2" fontId="4" fillId="0" borderId="1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2" fontId="5" fillId="0" borderId="1" xfId="1" applyNumberFormat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2" fontId="5" fillId="2" borderId="1" xfId="1" applyNumberFormat="1" applyFont="1" applyFill="1" applyBorder="1" applyAlignment="1">
      <alignment horizontal="left" wrapText="1"/>
    </xf>
    <xf numFmtId="0" fontId="5" fillId="2" borderId="1" xfId="1" applyFont="1" applyFill="1" applyBorder="1" applyAlignment="1">
      <alignment horizontal="center" wrapText="1"/>
    </xf>
    <xf numFmtId="4" fontId="5" fillId="0" borderId="1" xfId="1" applyNumberFormat="1" applyFont="1" applyBorder="1" applyAlignment="1">
      <alignment horizontal="center" vertical="center"/>
    </xf>
    <xf numFmtId="3" fontId="5" fillId="2" borderId="1" xfId="1" applyNumberFormat="1" applyFont="1" applyFill="1" applyBorder="1" applyAlignment="1">
      <alignment horizontal="center" vertical="center"/>
    </xf>
    <xf numFmtId="0" fontId="3" fillId="0" borderId="1" xfId="0" applyFont="1" applyBorder="1"/>
    <xf numFmtId="2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</cellXfs>
  <cellStyles count="3">
    <cellStyle name="Звичайний" xfId="0" builtinId="0"/>
    <cellStyle name="Звичайний 2" xfId="1" xr:uid="{BA27EC15-FACF-4B95-AA67-17E6BDDF69A6}"/>
    <cellStyle name="Звичайний 4" xfId="2" xr:uid="{F6249529-3316-42CB-8779-1D3F74E7B1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38A73-4936-41D3-8E94-31BFDCA0359F}">
  <dimension ref="A1:G12"/>
  <sheetViews>
    <sheetView tabSelected="1" zoomScale="90" zoomScaleNormal="90" workbookViewId="0">
      <selection activeCell="P6" sqref="P6"/>
    </sheetView>
  </sheetViews>
  <sheetFormatPr defaultColWidth="8.85546875" defaultRowHeight="15" x14ac:dyDescent="0.25"/>
  <cols>
    <col min="1" max="1" width="6" customWidth="1"/>
    <col min="2" max="2" width="74.28515625" customWidth="1"/>
    <col min="6" max="6" width="11.42578125" customWidth="1"/>
    <col min="7" max="7" width="12" customWidth="1"/>
  </cols>
  <sheetData>
    <row r="1" spans="1:7" ht="52.5" customHeight="1" x14ac:dyDescent="0.25">
      <c r="A1" s="13" t="s">
        <v>18</v>
      </c>
      <c r="B1" s="13"/>
      <c r="C1" s="13"/>
      <c r="D1" s="13"/>
      <c r="E1" s="13"/>
      <c r="F1" s="13"/>
      <c r="G1" s="13"/>
    </row>
    <row r="2" spans="1:7" ht="47.25" x14ac:dyDescent="0.25">
      <c r="A2" s="1" t="s">
        <v>5</v>
      </c>
      <c r="B2" s="2" t="s">
        <v>17</v>
      </c>
      <c r="C2" s="1" t="s">
        <v>2</v>
      </c>
      <c r="D2" s="1" t="s">
        <v>0</v>
      </c>
      <c r="E2" s="1" t="s">
        <v>1</v>
      </c>
      <c r="F2" s="3" t="s">
        <v>3</v>
      </c>
      <c r="G2" s="3" t="s">
        <v>6</v>
      </c>
    </row>
    <row r="3" spans="1:7" ht="47.25" x14ac:dyDescent="0.25">
      <c r="A3" s="4">
        <v>1</v>
      </c>
      <c r="B3" s="5" t="s">
        <v>7</v>
      </c>
      <c r="C3" s="4" t="s">
        <v>16</v>
      </c>
      <c r="D3" s="4">
        <v>1478.14</v>
      </c>
      <c r="E3" s="4">
        <v>5</v>
      </c>
      <c r="F3" s="6">
        <f>D3*E3</f>
        <v>7390.7000000000007</v>
      </c>
      <c r="G3" s="6">
        <v>686</v>
      </c>
    </row>
    <row r="4" spans="1:7" ht="31.5" x14ac:dyDescent="0.25">
      <c r="A4" s="4">
        <v>2</v>
      </c>
      <c r="B4" s="5" t="s">
        <v>8</v>
      </c>
      <c r="C4" s="4" t="s">
        <v>16</v>
      </c>
      <c r="D4" s="4">
        <v>683.94</v>
      </c>
      <c r="E4" s="4">
        <v>24</v>
      </c>
      <c r="F4" s="6">
        <f t="shared" ref="F4:F11" si="0">D4*E4</f>
        <v>16414.560000000001</v>
      </c>
      <c r="G4" s="6">
        <v>686</v>
      </c>
    </row>
    <row r="5" spans="1:7" ht="31.5" x14ac:dyDescent="0.25">
      <c r="A5" s="4">
        <v>3</v>
      </c>
      <c r="B5" s="5" t="s">
        <v>9</v>
      </c>
      <c r="C5" s="4" t="s">
        <v>16</v>
      </c>
      <c r="D5" s="4">
        <v>116.42</v>
      </c>
      <c r="E5" s="4">
        <v>100</v>
      </c>
      <c r="F5" s="6">
        <f t="shared" si="0"/>
        <v>11642</v>
      </c>
      <c r="G5" s="6">
        <v>686</v>
      </c>
    </row>
    <row r="6" spans="1:7" ht="47.25" x14ac:dyDescent="0.25">
      <c r="A6" s="4">
        <v>4</v>
      </c>
      <c r="B6" s="5" t="s">
        <v>10</v>
      </c>
      <c r="C6" s="4" t="s">
        <v>16</v>
      </c>
      <c r="D6" s="4">
        <v>1690.41</v>
      </c>
      <c r="E6" s="4">
        <v>2</v>
      </c>
      <c r="F6" s="6">
        <f t="shared" si="0"/>
        <v>3380.82</v>
      </c>
      <c r="G6" s="6">
        <v>686</v>
      </c>
    </row>
    <row r="7" spans="1:7" ht="31.5" x14ac:dyDescent="0.25">
      <c r="A7" s="4">
        <v>5</v>
      </c>
      <c r="B7" s="5" t="s">
        <v>11</v>
      </c>
      <c r="C7" s="4" t="s">
        <v>16</v>
      </c>
      <c r="D7" s="4">
        <v>287.62</v>
      </c>
      <c r="E7" s="4">
        <v>18</v>
      </c>
      <c r="F7" s="6">
        <f t="shared" si="0"/>
        <v>5177.16</v>
      </c>
      <c r="G7" s="6">
        <v>686</v>
      </c>
    </row>
    <row r="8" spans="1:7" ht="31.5" x14ac:dyDescent="0.25">
      <c r="A8" s="4">
        <v>6</v>
      </c>
      <c r="B8" s="5" t="s">
        <v>12</v>
      </c>
      <c r="C8" s="4" t="s">
        <v>16</v>
      </c>
      <c r="D8" s="4">
        <v>488.1</v>
      </c>
      <c r="E8" s="4">
        <v>9</v>
      </c>
      <c r="F8" s="6">
        <f t="shared" si="0"/>
        <v>4392.9000000000005</v>
      </c>
      <c r="G8" s="6">
        <v>686</v>
      </c>
    </row>
    <row r="9" spans="1:7" ht="31.5" x14ac:dyDescent="0.25">
      <c r="A9" s="4">
        <v>7</v>
      </c>
      <c r="B9" s="5" t="s">
        <v>13</v>
      </c>
      <c r="C9" s="4" t="s">
        <v>16</v>
      </c>
      <c r="D9" s="4">
        <v>19.77</v>
      </c>
      <c r="E9" s="4">
        <v>17</v>
      </c>
      <c r="F9" s="6">
        <f t="shared" si="0"/>
        <v>336.09</v>
      </c>
      <c r="G9" s="6">
        <v>686</v>
      </c>
    </row>
    <row r="10" spans="1:7" ht="47.25" x14ac:dyDescent="0.25">
      <c r="A10" s="4">
        <v>8</v>
      </c>
      <c r="B10" s="5" t="s">
        <v>14</v>
      </c>
      <c r="C10" s="4" t="s">
        <v>16</v>
      </c>
      <c r="D10" s="4">
        <v>42.8</v>
      </c>
      <c r="E10" s="4">
        <v>200</v>
      </c>
      <c r="F10" s="6">
        <f t="shared" si="0"/>
        <v>8560</v>
      </c>
      <c r="G10" s="6">
        <v>686</v>
      </c>
    </row>
    <row r="11" spans="1:7" ht="35.25" customHeight="1" x14ac:dyDescent="0.25">
      <c r="A11" s="4">
        <v>9</v>
      </c>
      <c r="B11" s="7" t="s">
        <v>15</v>
      </c>
      <c r="C11" s="8" t="s">
        <v>16</v>
      </c>
      <c r="D11" s="9">
        <v>398.55</v>
      </c>
      <c r="E11" s="10">
        <v>50</v>
      </c>
      <c r="F11" s="6">
        <f t="shared" si="0"/>
        <v>19927.5</v>
      </c>
      <c r="G11" s="6">
        <v>686</v>
      </c>
    </row>
    <row r="12" spans="1:7" ht="24" customHeight="1" x14ac:dyDescent="0.25">
      <c r="A12" s="11"/>
      <c r="B12" s="11" t="s">
        <v>4</v>
      </c>
      <c r="C12" s="11"/>
      <c r="D12" s="11"/>
      <c r="E12" s="11"/>
      <c r="F12" s="12">
        <f>SUM(F3:F11)</f>
        <v>77221.73000000001</v>
      </c>
      <c r="G12" s="6"/>
    </row>
  </sheetData>
  <mergeCells count="1">
    <mergeCell ref="A1:G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Аркуш1</vt:lpstr>
      <vt:lpstr>Аркуш1!Область_друку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2024-08-05T08:22:18Z</cp:lastPrinted>
  <dcterms:created xsi:type="dcterms:W3CDTF">2024-01-23T12:18:25Z</dcterms:created>
  <dcterms:modified xsi:type="dcterms:W3CDTF">2024-08-05T09:20:34Z</dcterms:modified>
</cp:coreProperties>
</file>