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ВТ 2024 (заявки)\ЗЦП 2024\Вироби 2 (шприци) 3314\"/>
    </mc:Choice>
  </mc:AlternateContent>
  <xr:revisionPtr revIDLastSave="0" documentId="13_ncr:1_{FE99DC4F-8132-4057-8679-7BE7B2418766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Аркуш1" sheetId="1" r:id="rId1"/>
  </sheets>
  <definedNames>
    <definedName name="_xlnm.Print_Area" localSheetId="0">Аркуш1!$A$1:$H$8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l="1"/>
  <c r="H4" i="1"/>
  <c r="H7" i="1" l="1"/>
</calcChain>
</file>

<file path=xl/sharedStrings.xml><?xml version="1.0" encoding="utf-8"?>
<sst xmlns="http://schemas.openxmlformats.org/spreadsheetml/2006/main" count="28" uniqueCount="23">
  <si>
    <t>№</t>
  </si>
  <si>
    <t>шт</t>
  </si>
  <si>
    <t>одиниці виміру</t>
  </si>
  <si>
    <t>КОД НК 024:2023</t>
  </si>
  <si>
    <t>63095 - шприц/голки загального призначення ін'єкційний одноразового застосування)</t>
  </si>
  <si>
    <t>Шприц саморуйнівний, ін'єкційний 5 мл, трикомпонентний, без додаткової голки</t>
  </si>
  <si>
    <t>Шприц ін'єкційний 50 мл, трикомпонентний, без додаткової голки</t>
  </si>
  <si>
    <t>https://gov.e-tender.ua/v2/ProzorroMarket/Product?id=0771a686c5ab44fc8143f9241cef3972</t>
  </si>
  <si>
    <t>https://gov.e-tender.ua/v2/ProzorroMarket/Product?id=959e1ee1b6764ce9909c70e626d05af0</t>
  </si>
  <si>
    <t>https://gov.e-tender.ua/v2/ProzorroMarket/Product?id=02fbe08417c04d0ba5f30e0412452cb1</t>
  </si>
  <si>
    <t>1000</t>
  </si>
  <si>
    <t>50000</t>
  </si>
  <si>
    <t>МТВ</t>
  </si>
  <si>
    <t>Назва товару згідно профілю</t>
  </si>
  <si>
    <t>13000</t>
  </si>
  <si>
    <t>Шприц ін’єкційний одноразового використання, ЛУЄР ЛОКК, 50,0 мл (трьохкомпонентний, з голкою 1,2 x 38мм)</t>
  </si>
  <si>
    <t>Шприц ін’єкційний одноразового використання, луєр сліп, 50,0 мл (трьохкомпонентний, з голкою 1,2 x 38мм)</t>
  </si>
  <si>
    <t>Шприц ін’єкційний одноразового використання, саморуйнівний 5,0мл (з голкою 0,5 х 20мм)</t>
  </si>
  <si>
    <t xml:space="preserve">Кількість </t>
  </si>
  <si>
    <t>Ціна з ПДВ, грн</t>
  </si>
  <si>
    <t>Сума з ПДВ, грн.</t>
  </si>
  <si>
    <t>ВСЬОГО:</t>
  </si>
  <si>
    <t>Обгрунтування технічних, якісних і кількісних характеристик: на закупівлю 
код ДК 021:2015 – 33140000-3 - медичні матеріали  (шприци) на 2024 рік ЗЦП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</si>
</sst>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.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9"/>
      <color indexed="5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1"/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ont="1"/>
    <xf numFmtId="0" fontId="1" fillId="0" borderId="0" xfId="0" applyFont="1"/>
    <xf numFmtId="0" fontId="5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/>
    <xf numFmtId="1" fontId="7" fillId="2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/>
    <xf numFmtId="0" fontId="8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0" xfId="1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1" fontId="8" fillId="0" borderId="0" xfId="1" applyNumberFormat="1" applyFont="1" applyFill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</cellXfs>
  <cellStyles count="3">
    <cellStyle name="Гіперпосилання" xfId="2" builtinId="8"/>
    <cellStyle name="Звичайний" xfId="0" builtinId="0"/>
    <cellStyle name="Звичайний_Аркуш1" xfId="1" xr:uid="{5B4022F2-620F-45F0-B786-31EAECD6F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v.e-tender.ua/v2/ProzorroMarket/Product?id=02fbe08417c04d0ba5f30e0412452cb1" TargetMode="External"/><Relationship Id="rId2" Type="http://schemas.openxmlformats.org/officeDocument/2006/relationships/hyperlink" Target="https://gov.e-tender.ua/v2/ProzorroMarket/Product?id=959e1ee1b6764ce9909c70e626d05af0" TargetMode="External"/><Relationship Id="rId1" Type="http://schemas.openxmlformats.org/officeDocument/2006/relationships/hyperlink" Target="https://gov.e-tender.ua/v2/ProzorroMarket/Product?id=0771a686c5ab44fc8143f9241cef397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workbookViewId="0">
      <selection activeCell="C4" sqref="C4"/>
    </sheetView>
  </sheetViews>
  <sheetFormatPr defaultRowHeight="15" x14ac:dyDescent="0.25"/>
  <cols>
    <col min="1" max="1" width="3.85546875" style="3" customWidth="1"/>
    <col min="2" max="2" width="23.7109375" style="13" customWidth="1"/>
    <col min="3" max="3" width="26.42578125" style="13" customWidth="1"/>
    <col min="4" max="4" width="36.42578125" style="13" customWidth="1"/>
    <col min="5" max="5" width="8.85546875" style="13" customWidth="1"/>
    <col min="6" max="6" width="9.5703125" style="20" customWidth="1"/>
    <col min="7" max="7" width="10.42578125" style="13" bestFit="1" customWidth="1"/>
    <col min="8" max="8" width="10.85546875" style="18" customWidth="1"/>
    <col min="9" max="9" width="17.85546875" style="18" customWidth="1"/>
    <col min="10" max="10" width="16.7109375" style="13" customWidth="1"/>
    <col min="11" max="12" width="9.140625" style="14"/>
  </cols>
  <sheetData>
    <row r="1" spans="1:20" ht="44.25" customHeight="1" x14ac:dyDescent="0.25">
      <c r="A1" s="27" t="s">
        <v>22</v>
      </c>
      <c r="B1" s="27"/>
      <c r="C1" s="27"/>
      <c r="D1" s="27"/>
      <c r="E1" s="27"/>
      <c r="F1" s="27"/>
      <c r="G1" s="27"/>
      <c r="H1" s="27"/>
    </row>
    <row r="3" spans="1:20" s="5" customFormat="1" ht="24" x14ac:dyDescent="0.25">
      <c r="A3" s="6" t="s">
        <v>0</v>
      </c>
      <c r="B3" s="6" t="s">
        <v>3</v>
      </c>
      <c r="C3" s="6" t="s">
        <v>13</v>
      </c>
      <c r="D3" s="7" t="s">
        <v>12</v>
      </c>
      <c r="E3" s="6" t="s">
        <v>2</v>
      </c>
      <c r="F3" s="22" t="s">
        <v>18</v>
      </c>
      <c r="G3" s="6" t="s">
        <v>19</v>
      </c>
      <c r="H3" s="15" t="s">
        <v>20</v>
      </c>
      <c r="I3" s="15"/>
      <c r="K3" s="8"/>
      <c r="L3" s="8"/>
      <c r="M3" s="4"/>
      <c r="N3" s="4"/>
      <c r="O3" s="4"/>
      <c r="P3" s="4"/>
      <c r="Q3" s="4"/>
      <c r="R3" s="4"/>
      <c r="S3" s="4"/>
      <c r="T3" s="4"/>
    </row>
    <row r="4" spans="1:20" ht="60" x14ac:dyDescent="0.25">
      <c r="A4" s="9">
        <v>1</v>
      </c>
      <c r="B4" s="23" t="s">
        <v>4</v>
      </c>
      <c r="C4" s="9" t="s">
        <v>6</v>
      </c>
      <c r="D4" s="10" t="s">
        <v>15</v>
      </c>
      <c r="E4" s="24" t="s">
        <v>1</v>
      </c>
      <c r="F4" s="25" t="s">
        <v>14</v>
      </c>
      <c r="G4" s="34">
        <v>12.38</v>
      </c>
      <c r="H4" s="32">
        <f>G4*F4</f>
        <v>160940</v>
      </c>
      <c r="I4" s="16" t="s">
        <v>7</v>
      </c>
      <c r="K4" s="11"/>
      <c r="L4" s="11"/>
      <c r="M4" s="1"/>
      <c r="N4" s="1"/>
      <c r="O4" s="1"/>
      <c r="P4" s="1"/>
      <c r="Q4" s="1"/>
      <c r="R4" s="1"/>
      <c r="S4" s="1"/>
      <c r="T4" s="1"/>
    </row>
    <row r="5" spans="1:20" ht="70.5" customHeight="1" x14ac:dyDescent="0.25">
      <c r="A5" s="9">
        <v>2</v>
      </c>
      <c r="B5" s="23" t="s">
        <v>4</v>
      </c>
      <c r="C5" s="9" t="s">
        <v>6</v>
      </c>
      <c r="D5" s="10" t="s">
        <v>16</v>
      </c>
      <c r="E5" s="24" t="s">
        <v>1</v>
      </c>
      <c r="F5" s="25" t="s">
        <v>11</v>
      </c>
      <c r="G5" s="34">
        <v>12.99</v>
      </c>
      <c r="H5" s="32">
        <f>G5*F5</f>
        <v>649500</v>
      </c>
      <c r="I5" s="16" t="s">
        <v>8</v>
      </c>
      <c r="K5" s="11"/>
      <c r="L5" s="11"/>
      <c r="M5" s="1"/>
      <c r="N5" s="1"/>
      <c r="O5" s="1"/>
      <c r="P5" s="1"/>
      <c r="Q5" s="1"/>
      <c r="R5" s="1"/>
      <c r="S5" s="1"/>
      <c r="T5" s="1"/>
    </row>
    <row r="6" spans="1:20" ht="72" x14ac:dyDescent="0.25">
      <c r="A6" s="9">
        <v>3</v>
      </c>
      <c r="B6" s="23" t="s">
        <v>4</v>
      </c>
      <c r="C6" s="9" t="s">
        <v>5</v>
      </c>
      <c r="D6" s="10" t="s">
        <v>17</v>
      </c>
      <c r="E6" s="24" t="s">
        <v>1</v>
      </c>
      <c r="F6" s="25" t="s">
        <v>10</v>
      </c>
      <c r="G6" s="34">
        <v>6.89</v>
      </c>
      <c r="H6" s="32">
        <f>G6*F6</f>
        <v>6890</v>
      </c>
      <c r="I6" s="16" t="s">
        <v>9</v>
      </c>
      <c r="K6" s="11"/>
      <c r="L6" s="11"/>
      <c r="M6" s="1"/>
      <c r="N6" s="1"/>
      <c r="O6" s="1"/>
      <c r="P6" s="1"/>
      <c r="Q6" s="1"/>
      <c r="R6" s="1"/>
      <c r="S6" s="1"/>
      <c r="T6" s="1"/>
    </row>
    <row r="7" spans="1:20" ht="21.75" customHeight="1" x14ac:dyDescent="0.25">
      <c r="A7" s="9"/>
      <c r="B7" s="28" t="s">
        <v>21</v>
      </c>
      <c r="C7" s="26"/>
      <c r="D7" s="7"/>
      <c r="E7" s="29"/>
      <c r="F7" s="30"/>
      <c r="G7" s="31"/>
      <c r="H7" s="33">
        <f>SUM(H4:H6)</f>
        <v>817330</v>
      </c>
      <c r="I7" s="16"/>
      <c r="K7" s="11"/>
      <c r="L7" s="11"/>
      <c r="M7" s="1"/>
      <c r="N7" s="1"/>
      <c r="O7" s="1"/>
      <c r="P7" s="1"/>
      <c r="Q7" s="1"/>
      <c r="R7" s="1"/>
      <c r="S7" s="1"/>
      <c r="T7" s="1"/>
    </row>
    <row r="8" spans="1:20" x14ac:dyDescent="0.25">
      <c r="A8" s="2"/>
      <c r="B8" s="12"/>
      <c r="C8" s="12"/>
      <c r="D8" s="12"/>
      <c r="E8" s="12"/>
      <c r="F8" s="19"/>
      <c r="G8" s="12"/>
      <c r="H8" s="21"/>
      <c r="I8" s="17"/>
      <c r="J8" s="12"/>
      <c r="K8" s="11"/>
      <c r="L8" s="11"/>
      <c r="M8" s="1"/>
      <c r="N8" s="1"/>
      <c r="O8" s="1"/>
      <c r="P8" s="1"/>
      <c r="Q8" s="1"/>
      <c r="R8" s="1"/>
      <c r="S8" s="1"/>
      <c r="T8" s="1"/>
    </row>
  </sheetData>
  <mergeCells count="1">
    <mergeCell ref="A1:H1"/>
  </mergeCells>
  <hyperlinks>
    <hyperlink ref="I4" r:id="rId1" xr:uid="{FFC90E33-15E6-495A-980F-2C2FB0196854}"/>
    <hyperlink ref="I5" r:id="rId2" xr:uid="{CD7F7DEC-55FA-46BE-A12C-7B415AE94B76}"/>
    <hyperlink ref="I6" r:id="rId3" xr:uid="{533E98E1-55A7-42F8-983E-AA893008A5BB}"/>
  </hyperlinks>
  <pageMargins left="0.7" right="0.7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Dopomoga 4</dc:creator>
  <cp:lastModifiedBy>User</cp:lastModifiedBy>
  <cp:lastPrinted>2024-09-25T06:57:40Z</cp:lastPrinted>
  <dcterms:created xsi:type="dcterms:W3CDTF">2015-06-05T18:19:34Z</dcterms:created>
  <dcterms:modified xsi:type="dcterms:W3CDTF">2024-09-25T07:25:47Z</dcterms:modified>
</cp:coreProperties>
</file>