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 на січень 2025\2220\Реагенти лабораторні\Реагенти Генетика ОНКО ТРофімова січень 2025 2 лота\"/>
    </mc:Choice>
  </mc:AlternateContent>
  <xr:revisionPtr revIDLastSave="0" documentId="8_{B52FF417-C72E-4F36-965B-BA67B1DE01B5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онкогенетика_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K14" i="1"/>
  <c r="M14" i="1"/>
</calcChain>
</file>

<file path=xl/sharedStrings.xml><?xml version="1.0" encoding="utf-8"?>
<sst xmlns="http://schemas.openxmlformats.org/spreadsheetml/2006/main" count="70" uniqueCount="50">
  <si>
    <t>Найменування товару або еквівалент</t>
  </si>
  <si>
    <t>МТВ</t>
  </si>
  <si>
    <t>Код НК</t>
  </si>
  <si>
    <t>Код ДК</t>
  </si>
  <si>
    <t>Од. вим</t>
  </si>
  <si>
    <t>Ціна 1, грн</t>
  </si>
  <si>
    <t>Сума 1, грн</t>
  </si>
  <si>
    <t>Ціна 2, грн</t>
  </si>
  <si>
    <t>Сума 2, грн</t>
  </si>
  <si>
    <t>Ціна середня, грн</t>
  </si>
  <si>
    <t>Сума сер, грн</t>
  </si>
  <si>
    <t>набір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</si>
  <si>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</si>
  <si>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</si>
  <si>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</si>
  <si>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</si>
  <si>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</si>
  <si>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>Заст. Генерального директора з економічних питань</t>
  </si>
  <si>
    <t>Наталія МИРУТА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</si>
  <si>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</si>
  <si>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</si>
  <si>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</si>
  <si>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</si>
  <si>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</si>
  <si>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</si>
  <si>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Завідувач лабораторії медичної генетики СМГЦ</t>
  </si>
  <si>
    <t>Наталія ОЛЬХОВИЧ</t>
  </si>
  <si>
    <t xml:space="preserve">ІНФОРМАЦІЯ
про необхідні технічні, якісні та кількісні характеристики предмету закупівлі лікарські засоби різні - ДК 021:2015:33690000-3: (Лікарські засоби різні)    </t>
  </si>
  <si>
    <t>Реагенти для ВІДДІЛУ ОНКОГЕНЕТИЧНИХ ДОСЛІДЖЕНЬ Лабораторії Медичної генетики</t>
  </si>
  <si>
    <t xml:space="preserve">33190000-8: Медичне обладнання та вироби медичного призначення різні </t>
  </si>
  <si>
    <t>Кількість</t>
  </si>
  <si>
    <t>№ п/п</t>
  </si>
  <si>
    <t xml:space="preserve">Набір  ETV6(TEL)/RUNX1 </t>
  </si>
  <si>
    <t>Набір реагентів для виявлення та кількісного аналізу транскриптів злитих генів ETV6-RUNX1 методом полімеразної ланцюгової реакції (ПЛР) у реальному часі.  Фасування – не менше 24 досл.</t>
  </si>
  <si>
    <t>60091
ПЛР-майстер-мікс, ампліфікаційний реагент IVD (діагностика in vitro ), набір</t>
  </si>
  <si>
    <t>Набірipsogen BCR-ABL1 mbcr</t>
  </si>
  <si>
    <t>Набір реагентів для виявлення та кількісного аналізу транскриптів злитого гену BCR-ABL mbcr методом полімеразної ланцюгової реакції (ПЛР) у реальному часі.  Фасування – не менше 24 досл.</t>
  </si>
  <si>
    <t xml:space="preserve">Набір ipsogen BCR-ABL1 Mbcr </t>
  </si>
  <si>
    <t>Набір реагентів для кількісного визначення транскриптів злитих генів BCR-ABL1 Mbcr за допомогою полімеразно-ланцюгової реакції у реальному часі.  Фасування – не менше 24 досл.</t>
  </si>
  <si>
    <t>Набір ipsogen RUNX1-RUNX1T1</t>
  </si>
  <si>
    <t>Набір реагентів для виявлення та кількісного аналізу транскриптів злитого гену RUNX1-RUNX1T1 методом полімеразної ланцюгової реакції (ПЛР) у реальному часі.  Фасування – не менше 24 досл.</t>
  </si>
  <si>
    <t xml:space="preserve">Набір ipsogen TCF3-PBX1 </t>
  </si>
  <si>
    <t>Набір стандартів злитих генів TCF3-PBX1 призначений для забезпечення калібрування для кількісного визначення специфічних транскриптів. Набір складається з не менше 5 пробірок, що містять точно визначені розведення даних злитих генів. Об'єм стандарту на одну пробірку - не менше 50 мкл. Набір розраховано на не менше, ніж 8 реакцій.</t>
  </si>
  <si>
    <t xml:space="preserve">Набір DNA FFPE Advanced </t>
  </si>
  <si>
    <t>Набір для екстракції високоякісної ДНК зі зразків тканин фіксованих формаліном, у парафіні. Має містити фермент UNG.  Фасування - не менше  50 досл.</t>
  </si>
  <si>
    <t>52521  Екстракція/ізоляція нуклеїнових кислот, набір IVD</t>
  </si>
  <si>
    <t>Набір ipsogen  CBFB-MYH11</t>
  </si>
  <si>
    <t>Набір реагентів для виявлення та кількісного аналізу транскриптів злитого гену CBFB-MYH11 A методом полімеразної ланцюгової реакції (ПЛР) у реальному часі.  Фасування – не менше 24 досл.</t>
  </si>
  <si>
    <t>Набір ipsogen SIL-TAL</t>
  </si>
  <si>
    <t>Набір стандартів злитих генів SIL-TAL призначений для забезпечення калібрування для кількісного визначення специфічних транскриптів. Набір складається з не менше 5 пробірок, що містять точно визначені розведення даних злитих генів. Об'єм стандарту на одну пробірку - не менше 50 мкл. Набір розраховано на не менше, ніж 8 реакцій.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</si>
</sst>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#,##0.00_₴"/>
  </numFmts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color theme="1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top" wrapText="1" shrinkToFit="1"/>
    </xf>
    <xf numFmtId="4" fontId="2" fillId="2" borderId="2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2" fillId="2" borderId="2" xfId="0" applyNumberFormat="1" applyFont="1" applyFill="1" applyBorder="1" applyAlignment="1">
      <alignment horizontal="center" vertical="top" wrapText="1" shrinkToFit="1"/>
    </xf>
    <xf numFmtId="0" fontId="2" fillId="2" borderId="1" xfId="0" applyNumberFormat="1" applyFont="1" applyFill="1" applyBorder="1" applyAlignment="1">
      <alignment horizontal="center" vertical="top" wrapText="1" shrinkToFit="1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 shrinkToFit="1"/>
    </xf>
    <xf numFmtId="3" fontId="5" fillId="2" borderId="2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vertical="top" wrapText="1" shrinkToFit="1"/>
    </xf>
    <xf numFmtId="0" fontId="3" fillId="2" borderId="1" xfId="0" quotePrefix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vertical="top" wrapText="1" shrinkToFit="1"/>
    </xf>
    <xf numFmtId="165" fontId="3" fillId="2" borderId="1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left" vertical="top" wrapText="1" shrinkToFit="1"/>
    </xf>
    <xf numFmtId="164" fontId="6" fillId="2" borderId="1" xfId="0" applyNumberFormat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49" fontId="3" fillId="2" borderId="1" xfId="0" applyNumberFormat="1" applyFont="1" applyFill="1" applyBorder="1" applyAlignment="1">
      <alignment horizontal="left" vertical="top" wrapText="1" shrinkToFit="1"/>
    </xf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 shrinkToFit="1"/>
    </xf>
    <xf numFmtId="0" fontId="11" fillId="2" borderId="1" xfId="0" applyFont="1" applyFill="1" applyBorder="1" applyAlignment="1">
      <alignment vertical="top" wrapText="1" shrinkToFit="1"/>
    </xf>
    <xf numFmtId="0" fontId="11" fillId="2" borderId="1" xfId="0" applyFont="1" applyFill="1" applyBorder="1" applyAlignment="1">
      <alignment horizontal="left" vertical="top" wrapText="1" shrinkToFi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top" wrapText="1" shrinkToFit="1"/>
    </xf>
    <xf numFmtId="2" fontId="3" fillId="2" borderId="1" xfId="0" applyNumberFormat="1" applyFont="1" applyFill="1" applyBorder="1" applyAlignment="1">
      <alignment horizontal="center" vertical="top" wrapText="1" shrinkToFit="1"/>
    </xf>
    <xf numFmtId="4" fontId="2" fillId="2" borderId="2" xfId="0" applyNumberFormat="1" applyFont="1" applyFill="1" applyBorder="1" applyAlignment="1">
      <alignment vertical="top" wrapText="1" shrinkToFit="1"/>
    </xf>
    <xf numFmtId="0" fontId="4" fillId="2" borderId="1" xfId="0" applyFont="1" applyFill="1" applyBorder="1" applyAlignment="1">
      <alignment vertical="top" wrapText="1" shrinkToFi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_Включені до переліку 3" xfId="1" xr:uid="{527DF783-4159-4262-A022-18EBACEE39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zoomScale="82" zoomScaleNormal="82" workbookViewId="0">
      <selection activeCell="D19" sqref="D19"/>
    </sheetView>
  </sheetViews>
  <sheetFormatPr defaultColWidth="8.6640625" defaultRowHeight="18" x14ac:dyDescent="0.3"/>
  <cols>
    <col min="1" max="1" width="4.6640625" style="1" customWidth="1"/>
    <col min="2" max="2" width="42.5546875" style="47" customWidth="1"/>
    <col min="3" max="3" width="70" style="2" customWidth="1"/>
    <col min="4" max="4" width="48.44140625" style="1" customWidth="1"/>
    <col min="5" max="5" width="32" style="1" customWidth="1"/>
    <col min="6" max="6" width="11.44140625" style="1" customWidth="1"/>
    <col min="7" max="7" width="14.5546875" style="1" bestFit="1" customWidth="1"/>
    <col min="8" max="8" width="15.33203125" style="3" bestFit="1" customWidth="1"/>
    <col min="9" max="9" width="17.33203125" style="4" bestFit="1" customWidth="1"/>
    <col min="10" max="10" width="15.33203125" style="3" bestFit="1" customWidth="1"/>
    <col min="11" max="11" width="17.33203125" style="4" bestFit="1" customWidth="1"/>
    <col min="12" max="12" width="15.33203125" style="3" bestFit="1" customWidth="1"/>
    <col min="13" max="13" width="17.33203125" style="4" bestFit="1" customWidth="1"/>
    <col min="14" max="16384" width="8.6640625" style="1"/>
  </cols>
  <sheetData>
    <row r="1" spans="1:15" s="11" customFormat="1" ht="55.5" customHeight="1" x14ac:dyDescent="0.3">
      <c r="A1" s="51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10"/>
      <c r="O1" s="10"/>
    </row>
    <row r="2" spans="1:15" customFormat="1" ht="24" customHeight="1" x14ac:dyDescent="0.3">
      <c r="A2" s="9"/>
      <c r="B2" s="52" t="s">
        <v>28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9"/>
      <c r="N2" s="10"/>
      <c r="O2" s="10"/>
    </row>
    <row r="3" spans="1:15" s="18" customFormat="1" ht="52.2" x14ac:dyDescent="0.3">
      <c r="A3" s="12" t="s">
        <v>31</v>
      </c>
      <c r="B3" s="45" t="s">
        <v>0</v>
      </c>
      <c r="C3" s="13" t="s">
        <v>1</v>
      </c>
      <c r="D3" s="13" t="s">
        <v>2</v>
      </c>
      <c r="E3" s="13" t="s">
        <v>3</v>
      </c>
      <c r="F3" s="14" t="s">
        <v>4</v>
      </c>
      <c r="G3" s="15" t="s">
        <v>30</v>
      </c>
      <c r="H3" s="16" t="s">
        <v>5</v>
      </c>
      <c r="I3" s="17" t="s">
        <v>6</v>
      </c>
      <c r="J3" s="16" t="s">
        <v>7</v>
      </c>
      <c r="K3" s="17" t="s">
        <v>8</v>
      </c>
      <c r="L3" s="16" t="s">
        <v>9</v>
      </c>
      <c r="M3" s="17" t="s">
        <v>10</v>
      </c>
    </row>
    <row r="4" spans="1:15" s="18" customFormat="1" x14ac:dyDescent="0.3">
      <c r="A4" s="19">
        <v>1</v>
      </c>
      <c r="B4" s="46">
        <v>2</v>
      </c>
      <c r="C4" s="20">
        <v>3</v>
      </c>
      <c r="D4" s="20">
        <v>4</v>
      </c>
      <c r="E4" s="19">
        <v>5</v>
      </c>
      <c r="F4" s="31">
        <v>6</v>
      </c>
      <c r="G4" s="20">
        <v>7</v>
      </c>
      <c r="H4" s="20">
        <v>8</v>
      </c>
      <c r="I4" s="19">
        <v>9</v>
      </c>
      <c r="J4" s="31">
        <v>10</v>
      </c>
      <c r="K4" s="20">
        <v>11</v>
      </c>
      <c r="L4" s="20">
        <v>12</v>
      </c>
      <c r="M4" s="31">
        <v>13</v>
      </c>
    </row>
    <row r="5" spans="1:15" s="18" customFormat="1" ht="58.5" customHeight="1" x14ac:dyDescent="0.3">
      <c r="A5" s="21">
        <v>1</v>
      </c>
      <c r="B5" s="22" t="s">
        <v>32</v>
      </c>
      <c r="C5" s="32" t="s">
        <v>33</v>
      </c>
      <c r="D5" s="22" t="s">
        <v>34</v>
      </c>
      <c r="E5" s="26" t="s">
        <v>29</v>
      </c>
      <c r="F5" s="21" t="s">
        <v>11</v>
      </c>
      <c r="G5" s="23">
        <v>2</v>
      </c>
      <c r="H5" s="24">
        <v>60020</v>
      </c>
      <c r="I5" s="25">
        <v>120040</v>
      </c>
      <c r="J5" s="25">
        <v>61750</v>
      </c>
      <c r="K5" s="25">
        <v>123500</v>
      </c>
      <c r="L5" s="25">
        <v>60885</v>
      </c>
      <c r="M5" s="25">
        <v>121770</v>
      </c>
    </row>
    <row r="6" spans="1:15" s="18" customFormat="1" ht="58.5" customHeight="1" x14ac:dyDescent="0.3">
      <c r="A6" s="21">
        <v>2</v>
      </c>
      <c r="B6" s="22" t="s">
        <v>35</v>
      </c>
      <c r="C6" s="33" t="s">
        <v>36</v>
      </c>
      <c r="D6" s="26" t="s">
        <v>34</v>
      </c>
      <c r="E6" s="26" t="s">
        <v>29</v>
      </c>
      <c r="F6" s="21" t="s">
        <v>11</v>
      </c>
      <c r="G6" s="21">
        <v>3</v>
      </c>
      <c r="H6" s="27">
        <v>65030</v>
      </c>
      <c r="I6" s="25">
        <v>195090</v>
      </c>
      <c r="J6" s="27">
        <v>66700</v>
      </c>
      <c r="K6" s="28">
        <v>200100</v>
      </c>
      <c r="L6" s="27">
        <v>65865</v>
      </c>
      <c r="M6" s="28">
        <v>197595</v>
      </c>
    </row>
    <row r="7" spans="1:15" s="18" customFormat="1" ht="57.75" customHeight="1" x14ac:dyDescent="0.3">
      <c r="A7" s="21">
        <v>3</v>
      </c>
      <c r="B7" s="22" t="s">
        <v>37</v>
      </c>
      <c r="C7" s="33" t="s">
        <v>38</v>
      </c>
      <c r="D7" s="29" t="s">
        <v>34</v>
      </c>
      <c r="E7" s="26" t="s">
        <v>29</v>
      </c>
      <c r="F7" s="21" t="s">
        <v>11</v>
      </c>
      <c r="G7" s="21">
        <v>3</v>
      </c>
      <c r="H7" s="27">
        <v>102790</v>
      </c>
      <c r="I7" s="25">
        <v>308370</v>
      </c>
      <c r="J7" s="27">
        <v>104320</v>
      </c>
      <c r="K7" s="28">
        <v>312960</v>
      </c>
      <c r="L7" s="27">
        <v>103555</v>
      </c>
      <c r="M7" s="28">
        <v>310665</v>
      </c>
    </row>
    <row r="8" spans="1:15" s="18" customFormat="1" ht="59.25" customHeight="1" x14ac:dyDescent="0.3">
      <c r="A8" s="21">
        <v>4</v>
      </c>
      <c r="B8" s="22" t="s">
        <v>39</v>
      </c>
      <c r="C8" s="33" t="s">
        <v>40</v>
      </c>
      <c r="D8" s="29" t="s">
        <v>34</v>
      </c>
      <c r="E8" s="26" t="s">
        <v>29</v>
      </c>
      <c r="F8" s="21" t="s">
        <v>11</v>
      </c>
      <c r="G8" s="21">
        <v>3</v>
      </c>
      <c r="H8" s="27">
        <v>60020</v>
      </c>
      <c r="I8" s="25">
        <v>180060</v>
      </c>
      <c r="J8" s="27">
        <v>61750</v>
      </c>
      <c r="K8" s="28">
        <v>185250</v>
      </c>
      <c r="L8" s="27">
        <v>60885</v>
      </c>
      <c r="M8" s="28">
        <v>182655</v>
      </c>
    </row>
    <row r="9" spans="1:15" s="18" customFormat="1" ht="100.8" x14ac:dyDescent="0.3">
      <c r="A9" s="21">
        <v>5</v>
      </c>
      <c r="B9" s="22" t="s">
        <v>41</v>
      </c>
      <c r="C9" s="33" t="s">
        <v>42</v>
      </c>
      <c r="D9" s="29" t="s">
        <v>34</v>
      </c>
      <c r="E9" s="26" t="s">
        <v>29</v>
      </c>
      <c r="F9" s="21" t="s">
        <v>11</v>
      </c>
      <c r="G9" s="43">
        <v>1</v>
      </c>
      <c r="H9" s="27">
        <v>22970</v>
      </c>
      <c r="I9" s="25">
        <v>22970</v>
      </c>
      <c r="J9" s="27">
        <v>23470</v>
      </c>
      <c r="K9" s="28">
        <v>23470</v>
      </c>
      <c r="L9" s="27">
        <v>23220</v>
      </c>
      <c r="M9" s="28">
        <v>23220</v>
      </c>
    </row>
    <row r="10" spans="1:15" s="18" customFormat="1" ht="57" customHeight="1" x14ac:dyDescent="0.3">
      <c r="A10" s="21">
        <v>6</v>
      </c>
      <c r="B10" s="22" t="s">
        <v>43</v>
      </c>
      <c r="C10" s="33" t="s">
        <v>44</v>
      </c>
      <c r="D10" s="29" t="s">
        <v>45</v>
      </c>
      <c r="E10" s="26" t="s">
        <v>29</v>
      </c>
      <c r="F10" s="21" t="s">
        <v>11</v>
      </c>
      <c r="G10" s="43">
        <v>1</v>
      </c>
      <c r="H10" s="27">
        <v>33200</v>
      </c>
      <c r="I10" s="25">
        <v>33200</v>
      </c>
      <c r="J10" s="27">
        <v>34500</v>
      </c>
      <c r="K10" s="28">
        <v>34500</v>
      </c>
      <c r="L10" s="27">
        <v>33850</v>
      </c>
      <c r="M10" s="28">
        <v>33850</v>
      </c>
    </row>
    <row r="11" spans="1:15" s="18" customFormat="1" ht="57" customHeight="1" x14ac:dyDescent="0.3">
      <c r="A11" s="21">
        <v>7</v>
      </c>
      <c r="B11" s="22" t="s">
        <v>46</v>
      </c>
      <c r="C11" s="33" t="s">
        <v>47</v>
      </c>
      <c r="D11" s="26" t="s">
        <v>34</v>
      </c>
      <c r="E11" s="26" t="s">
        <v>29</v>
      </c>
      <c r="F11" s="44" t="s">
        <v>11</v>
      </c>
      <c r="G11" s="21">
        <v>2</v>
      </c>
      <c r="H11" s="28">
        <v>71533</v>
      </c>
      <c r="I11" s="25">
        <v>143066</v>
      </c>
      <c r="J11" s="28">
        <v>73000</v>
      </c>
      <c r="K11" s="28">
        <v>146000</v>
      </c>
      <c r="L11" s="27">
        <v>72266.5</v>
      </c>
      <c r="M11" s="28">
        <v>144533</v>
      </c>
    </row>
    <row r="12" spans="1:15" s="18" customFormat="1" ht="100.8" x14ac:dyDescent="0.3">
      <c r="A12" s="21">
        <v>8</v>
      </c>
      <c r="B12" s="22" t="s">
        <v>48</v>
      </c>
      <c r="C12" s="33" t="s">
        <v>49</v>
      </c>
      <c r="D12" s="26" t="s">
        <v>34</v>
      </c>
      <c r="E12" s="26" t="s">
        <v>29</v>
      </c>
      <c r="F12" s="44" t="s">
        <v>11</v>
      </c>
      <c r="G12" s="21">
        <v>1</v>
      </c>
      <c r="H12" s="28">
        <v>25270</v>
      </c>
      <c r="I12" s="25">
        <v>25270</v>
      </c>
      <c r="J12" s="28">
        <v>26400</v>
      </c>
      <c r="K12" s="28">
        <v>26400</v>
      </c>
      <c r="L12" s="27">
        <v>25835</v>
      </c>
      <c r="M12" s="28">
        <v>25835</v>
      </c>
    </row>
    <row r="13" spans="1:15" s="18" customFormat="1" x14ac:dyDescent="0.3">
      <c r="B13" s="47"/>
      <c r="C13" s="2"/>
      <c r="H13" s="30"/>
      <c r="I13" s="4"/>
      <c r="J13" s="30"/>
      <c r="K13" s="4"/>
      <c r="L13" s="30"/>
      <c r="M13" s="4"/>
    </row>
    <row r="14" spans="1:15" s="18" customFormat="1" x14ac:dyDescent="0.3">
      <c r="B14" s="47"/>
      <c r="C14" s="2"/>
      <c r="H14" s="30"/>
      <c r="I14" s="4">
        <f>SUM(I5:I13)</f>
        <v>1028066</v>
      </c>
      <c r="J14" s="30"/>
      <c r="K14" s="4">
        <f>SUM(K5:K12)</f>
        <v>1052180</v>
      </c>
      <c r="L14" s="30"/>
      <c r="M14" s="4">
        <f>SUM(M5:M12)</f>
        <v>1040123</v>
      </c>
    </row>
    <row r="15" spans="1:15" s="8" customFormat="1" ht="33.75" customHeight="1" x14ac:dyDescent="0.35">
      <c r="A15" s="5"/>
      <c r="B15" s="48"/>
      <c r="C15" s="6"/>
      <c r="D15" s="5"/>
      <c r="E15" s="5"/>
      <c r="F15" s="5"/>
      <c r="G15" s="5"/>
      <c r="H15" s="5"/>
      <c r="I15" s="5"/>
      <c r="J15" s="7"/>
      <c r="K15" s="7"/>
      <c r="L15" s="7"/>
      <c r="M15" s="7"/>
    </row>
    <row r="16" spans="1:15" s="36" customFormat="1" ht="27" customHeight="1" x14ac:dyDescent="0.3">
      <c r="A16" s="34"/>
      <c r="B16" s="49" t="s">
        <v>12</v>
      </c>
      <c r="C16" s="49"/>
      <c r="D16" s="49"/>
      <c r="E16" s="49"/>
      <c r="F16" s="35"/>
      <c r="G16" s="50"/>
      <c r="H16" s="50"/>
      <c r="I16" s="50" t="s">
        <v>13</v>
      </c>
      <c r="J16" s="50"/>
      <c r="K16" s="34"/>
      <c r="L16" s="34"/>
      <c r="M16" s="34"/>
    </row>
    <row r="17" spans="1:13" s="41" customFormat="1" ht="8.25" customHeight="1" x14ac:dyDescent="0.4">
      <c r="A17" s="37"/>
      <c r="B17" s="38"/>
      <c r="C17" s="38"/>
      <c r="D17" s="39"/>
      <c r="E17" s="39"/>
      <c r="F17" s="38"/>
      <c r="G17" s="40"/>
      <c r="H17" s="40"/>
      <c r="I17" s="40"/>
      <c r="J17" s="40"/>
      <c r="K17" s="37"/>
      <c r="L17" s="37"/>
      <c r="M17" s="37"/>
    </row>
    <row r="18" spans="1:13" s="41" customFormat="1" ht="21" x14ac:dyDescent="0.4">
      <c r="A18" s="37"/>
      <c r="B18" s="38" t="s">
        <v>14</v>
      </c>
      <c r="C18" s="38"/>
      <c r="D18" s="38"/>
      <c r="E18" s="38"/>
      <c r="F18" s="38"/>
      <c r="G18" s="42"/>
      <c r="H18" s="42"/>
      <c r="I18" s="42"/>
      <c r="J18" s="42"/>
      <c r="K18" s="37"/>
      <c r="L18" s="37"/>
      <c r="M18" s="37"/>
    </row>
    <row r="19" spans="1:13" s="41" customFormat="1" ht="53.25" customHeight="1" x14ac:dyDescent="0.4">
      <c r="A19" s="37"/>
      <c r="B19" s="38" t="s">
        <v>15</v>
      </c>
      <c r="C19" s="38"/>
      <c r="D19" s="38"/>
      <c r="E19" s="38"/>
      <c r="F19" s="38"/>
      <c r="G19" s="50"/>
      <c r="H19" s="50"/>
      <c r="I19" s="50" t="s">
        <v>16</v>
      </c>
      <c r="J19" s="50"/>
      <c r="K19" s="37"/>
      <c r="L19" s="37"/>
      <c r="M19" s="37"/>
    </row>
    <row r="20" spans="1:13" s="41" customFormat="1" ht="53.25" customHeight="1" x14ac:dyDescent="0.4">
      <c r="A20" s="37"/>
      <c r="B20" s="49" t="s">
        <v>17</v>
      </c>
      <c r="C20" s="49"/>
      <c r="D20" s="49"/>
      <c r="E20" s="49"/>
      <c r="F20" s="49"/>
      <c r="G20" s="40"/>
      <c r="H20" s="40"/>
      <c r="I20" s="50" t="s">
        <v>18</v>
      </c>
      <c r="J20" s="50"/>
      <c r="K20" s="37"/>
      <c r="L20" s="37"/>
      <c r="M20" s="37"/>
    </row>
    <row r="21" spans="1:13" s="41" customFormat="1" ht="49.5" customHeight="1" x14ac:dyDescent="0.4">
      <c r="A21" s="37"/>
      <c r="B21" s="49" t="s">
        <v>19</v>
      </c>
      <c r="C21" s="49"/>
      <c r="D21" s="49"/>
      <c r="E21" s="49"/>
      <c r="F21" s="35"/>
      <c r="G21" s="50"/>
      <c r="H21" s="50"/>
      <c r="I21" s="50" t="s">
        <v>20</v>
      </c>
      <c r="J21" s="50"/>
      <c r="K21" s="37"/>
      <c r="L21" s="37"/>
      <c r="M21" s="37"/>
    </row>
    <row r="22" spans="1:13" s="41" customFormat="1" ht="52.5" customHeight="1" x14ac:dyDescent="0.4">
      <c r="A22" s="37"/>
      <c r="B22" s="49" t="s">
        <v>21</v>
      </c>
      <c r="C22" s="49"/>
      <c r="D22" s="49"/>
      <c r="E22" s="49"/>
      <c r="F22" s="49"/>
      <c r="G22" s="50"/>
      <c r="H22" s="50"/>
      <c r="I22" s="50" t="s">
        <v>22</v>
      </c>
      <c r="J22" s="50"/>
      <c r="K22" s="37"/>
      <c r="L22" s="37"/>
      <c r="M22" s="37"/>
    </row>
    <row r="23" spans="1:13" s="41" customFormat="1" ht="50.25" customHeight="1" x14ac:dyDescent="0.4">
      <c r="A23" s="37"/>
      <c r="B23" s="49" t="s">
        <v>23</v>
      </c>
      <c r="C23" s="49"/>
      <c r="D23" s="49"/>
      <c r="E23" s="49"/>
      <c r="F23" s="49"/>
      <c r="G23" s="50"/>
      <c r="H23" s="50"/>
      <c r="I23" s="50" t="s">
        <v>24</v>
      </c>
      <c r="J23" s="50"/>
      <c r="K23" s="37"/>
      <c r="L23" s="37"/>
      <c r="M23" s="37"/>
    </row>
    <row r="24" spans="1:13" s="41" customFormat="1" ht="45.75" customHeight="1" x14ac:dyDescent="0.4">
      <c r="A24" s="37"/>
      <c r="B24" s="49" t="s">
        <v>25</v>
      </c>
      <c r="C24" s="49"/>
      <c r="D24" s="49"/>
      <c r="E24" s="49"/>
      <c r="F24" s="35"/>
      <c r="G24" s="50"/>
      <c r="H24" s="50"/>
      <c r="I24" s="50" t="s">
        <v>26</v>
      </c>
      <c r="J24" s="50"/>
      <c r="K24" s="37"/>
      <c r="L24" s="37"/>
      <c r="M24" s="37"/>
    </row>
  </sheetData>
  <mergeCells count="21">
    <mergeCell ref="A1:M1"/>
    <mergeCell ref="B2:L2"/>
    <mergeCell ref="B22:F22"/>
    <mergeCell ref="G22:H22"/>
    <mergeCell ref="I22:J22"/>
    <mergeCell ref="B16:E16"/>
    <mergeCell ref="G16:H16"/>
    <mergeCell ref="I16:J16"/>
    <mergeCell ref="G19:H19"/>
    <mergeCell ref="I19:J19"/>
    <mergeCell ref="B20:F20"/>
    <mergeCell ref="I20:J20"/>
    <mergeCell ref="B21:E21"/>
    <mergeCell ref="G21:H21"/>
    <mergeCell ref="I21:J21"/>
    <mergeCell ref="B23:F23"/>
    <mergeCell ref="G23:H23"/>
    <mergeCell ref="I23:J23"/>
    <mergeCell ref="B24:E24"/>
    <mergeCell ref="G24:H24"/>
    <mergeCell ref="I24:J24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онкогенетика_4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Наталя Сергіївна Трофімова</dc:creator>
  <cp:lastModifiedBy>User</cp:lastModifiedBy>
  <cp:lastPrinted>2024-11-19T12:38:56Z</cp:lastPrinted>
  <dcterms:created xsi:type="dcterms:W3CDTF">2015-06-05T18:19:34Z</dcterms:created>
  <dcterms:modified xsi:type="dcterms:W3CDTF">2024-12-02T16:58:01Z</dcterms:modified>
</cp:coreProperties>
</file>