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Генетика ОНКО ТРофімова січень 2025 2 лота\"/>
    </mc:Choice>
  </mc:AlternateContent>
  <xr:revisionPtr revIDLastSave="0" documentId="8_{54783F67-08BD-4C8C-A76E-1FE95AE89824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онкогенетика_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K20" i="1"/>
  <c r="M20" i="1"/>
</calcChain>
</file>

<file path=xl/sharedStrings.xml><?xml version="1.0" encoding="utf-8"?>
<sst xmlns="http://schemas.openxmlformats.org/spreadsheetml/2006/main" count="100" uniqueCount="63">
  <si>
    <t>Найменування товару або еквівалент</t>
  </si>
  <si>
    <t>МТВ</t>
  </si>
  <si>
    <t>Код НК</t>
  </si>
  <si>
    <t>Код ДК</t>
  </si>
  <si>
    <t>Од. вим</t>
  </si>
  <si>
    <t>Ціна 1, грн</t>
  </si>
  <si>
    <t>Сума 1, грн</t>
  </si>
  <si>
    <t>Ціна 2, грн</t>
  </si>
  <si>
    <t>Сума 2, грн</t>
  </si>
  <si>
    <t>Ціна середня, грн</t>
  </si>
  <si>
    <t>Сума сер, грн</t>
  </si>
  <si>
    <t>набір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</si>
  <si>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</si>
  <si>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</si>
  <si>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</si>
  <si>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</si>
  <si>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</si>
  <si>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</si>
  <si>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</si>
  <si>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</si>
  <si>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</si>
  <si>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</si>
  <si>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</si>
  <si>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</si>
  <si>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</si>
  <si>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</si>
  <si>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</si>
  <si>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 xml:space="preserve">ІНФОРМАЦІЯ
про необхідні технічні, якісні та кількісні характеристики предмету закупівлі лікарські засоби різні - ДК 021:2015:33690000-3: (Лікарські засоби різні)    </t>
  </si>
  <si>
    <t>Реагенти для ВІДДІЛУ ОНКОГЕНЕТИЧНИХ ДОСЛІДЖЕНЬ Лабораторії Медичної генетики</t>
  </si>
  <si>
    <t>Кількість</t>
  </si>
  <si>
    <t>№ п/п</t>
  </si>
  <si>
    <t>Набір SALSA MLPA Probemix P520 MPN mix 2</t>
  </si>
  <si>
    <t xml:space="preserve">Набір призначений для виявлення восьми різних мутацій, які часто зустрічаються в MPN у генах JAK2, MPL, CALR і KIT у геномній ДНК людини.  Набір реагентів повинен використовувати універсальну технологію вивчення варіацій кількості генних копій – MLPA. Аналіз результатів має проводитись за допомогою капілярного електрофорезу за методом Сенгера. Склад: не менше 25 ДНК-зондів з продуктами ампліфікації від 115 до 338 п.н. Наявність не менше 9-ти фрагментів контролю якості, що генерують продукти ампліфікації між 64 і 105 п.н.
</t>
  </si>
  <si>
    <t>41906 
Контроль детектування гібридизації нуклеїнових кислот IVD</t>
  </si>
  <si>
    <t>Набір SALSA MLPA Probemix P370 BRAF-IDH1-IDH2</t>
  </si>
  <si>
    <t>Набір призначений для виявлення геномних дуплікацій, що призводять до злиття генів SRGAP3-RAF1, KIAA1549-BRAF і FGFR1-TACC1 на хромосомних плечах 3p, 7q і 8p відповідно, а також для виявлення аберацій кількості копій генів BRAF, CDKN2A/2B, FGFR1, MYB і MYBL1 у геномній ДНК людини.
Набір реагентів повинен використовувати універсальну технологію вивчення варіацій кількості генних копій – MLPA.
Аналіз результатів має проводитись за допомогою капілярного електрофорезу за методом Сенгера.
Склад: не менше 59 ДНК-зондів з продуктами ампліфікації від 124 до 500 п.н.
Наявність не менше 9-ти фрагментів контролю якості, що генерують продукти ампліфікації між 64 і 105 п.н.</t>
  </si>
  <si>
    <t>Набір SALSA MLPA Probemix P047-E2 RB1</t>
  </si>
  <si>
    <t>Набір призначений для виявлення делецій або дублікатів у гені RB1 і статусу метилювання промотору гена RB1 і імпринтованого локусу у геномній ДНК людини.  
Набір реагентів повинен використовувати універсальну технологію вивчення варіацій кількості генних копій – MLPA.
Аналіз результатів має проводитись за допомогою капілярного електрофорезу за методом Сенгера. 
Склад: не менше 57 ДНК-зондів з продуктами ампліфікації від 129 до 500 п.н.
Наявність не менше 9-ти фрагментів контролю якості, що генерують продукти ампліфікації між 64 і 105 п.н.</t>
  </si>
  <si>
    <t>Набір SALSA MLPA Probemix P088 Oligodendroglioma 1p-19q</t>
  </si>
  <si>
    <t>Набір призначений для виявлення спільної делеції хромосомних гілок 1p і 19q, а також делецій CDKN2A і CDKN2B генів, а також для виявлення найпоширеніших соматичних точкових мутацій у IDH1 (p.R132H і p.R132C) і IDH2 (p.R172K і p.R172M) у геномній ДНК людини. 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59 ДНК-зондів з продуктами ампліфікації від 126 до 509 п.н.
Наявність не менше 9-ти фрагментів контролю якості, що генерують продукти ампліфікації між 64 і 105 п.н.</t>
  </si>
  <si>
    <t>Набір SALSA MLPA Probemix P105 Glioma-2</t>
  </si>
  <si>
    <t>Набір призначений для виявлення делецій або дуплікацій у наступних генах: PDGFRA (4q12), EGFR (7p11.2), CDKN2A (9p21.3), PTEN (10q23. 31), CDK4-MIR26A2-MDM2 (12q14-q15), NFKBIA (14q13.2) і TP53 (17p13.1) у геномній ДНК людини. Додатково – для виявлення дуплікацій у хромосомі 7 та делецій у хромосомі 10, для виявлення мутацій промотора TERT C228T і C250T.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60 ДНК-зондів з продуктами ампліфікації від 120 до 500 п.н.
Наявність не менше 9-ти фрагментів контролю якості, що генерують продукти ампліфікації між 64 і 105 п.н.</t>
  </si>
  <si>
    <t xml:space="preserve">Набір SALSA MLPA Probemix P301 Medulloblastoma mix 1 </t>
  </si>
  <si>
    <t>Набір призначений для виявлення делецій або дуплікацій у хромосомах 6, 14q, 16 і 17, які припустимо пов’язані з медуллобластомою у геномній ДНК людини..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47 ДНК-зондів з продуктами ампліфікації від 126 до 492 п.н.
Наявність не менше 9-ти фрагментів контролю якості, що генерують продукти ампліфікації між 64 і 105 п.н.</t>
  </si>
  <si>
    <t>Набір SALSA MLPA Probemix P302 Medulloblastoma mix 2</t>
  </si>
  <si>
    <t>Набір призначений для виявлення делецій або дуплікацій у хромосомах 2, 3, 7 і 9, які припустимо пов’язані з медуллобластомою.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50 ДНК-зондів з продуктами ампліфікації від 121 до 500 п.н.
Наявність не менше 9-ти фрагментів контролю якості, що генерують продукти ампліфікації між 64 і 105 п.н.</t>
  </si>
  <si>
    <t>Набір SALSA MLPA Probemix P303 Medulloblastoma mix 3</t>
  </si>
  <si>
    <t>Набір призначений для виявлення делецій або дуплікацій у хромосомах 1, 4q, 5q, 8, 10 і 20, які припустимо пов’язані з медуллобластомою у геномній ДНК людини..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43 ДНК-зондів з продуктами ампліфікації від 121 до 495 п.н.
Наявність не менше 9-ти фрагментів контролю якості, що генерують продукти ампліфікації між 64 і 105 п.н.</t>
  </si>
  <si>
    <t>Набір SALSA MLPA Probemix ME012 MGMT-IDH-TERT</t>
  </si>
  <si>
    <t>Набір призначений для виявлення аномального метилювання однієї або кількох послідовностей гена MGMT у геномній ДНК людини. Додатково для виявлення присутності точкові мутації у IDH1, IDH2 і промотору TERT.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31 ДНК-зондів з продуктами ампліфікації від 123 до 317 п.н.
Наявність не менше 9-ти фрагментів контролю якості, що генерують продукти ампліфікації між 64 і 105 п.н.</t>
  </si>
  <si>
    <t>Набір SALSA MLPA Probemix ME001 Tumour suppressor mix</t>
  </si>
  <si>
    <t>Набір призначений для виявлення аномального метилювання однієї або кількох послідовностей 25 генів-супресорів пухлин (TSG). Додаткова для виявлення делецій/дуплікацій у цих TSG у зразку ДНК..
Набір реагентів повинен використовувати універсальну технологію вивчення варіацій кількості генних копій – MLPA. 
Аналіз результатів має проводитись за допомогою капілярного електрофорезу за методом Сенгера. 
Склад: не менше 45 ДНК-зондів з продуктами ампліфікації від 121 до 495 п.н.
Наявність не менше 9-ти фрагментів контролю якості, що генерують продукти ампліфікації між 64 і 105 п.н.</t>
  </si>
  <si>
    <t xml:space="preserve">Реагент SALSA HhaI </t>
  </si>
  <si>
    <t>SALSA HhaI — це реагент рестриктаза, який використовується в поєднанні з сумішшю SALSA MS-MLPA Probemix, набором реагентів SALSA MLPA та аналітичним програмним забезпеченням Coffalyser.Net для виявлення змін метилювання у вибраних сайтах CpG, на які націлені зонди MS-MLPA, як описано в Загальному протоколі MS-MLPA.</t>
  </si>
  <si>
    <t xml:space="preserve">Суміш SALSA FFPE Solutionт ALSA HhaI </t>
  </si>
  <si>
    <t>Розчин SALSA FFPE використовується для виділення ДНК із фіксованих формаліном і залитих парафіном (FFPE) зразків тканин. 
Виділення ДНК повинна виконуватися однопробірковою FFPE-екстракцією, яка формує сирі протеазні тканинні лізати, придатні для прямого використання в звичайній реакції MLPA.</t>
  </si>
  <si>
    <t>Набір  NucleoSpin DNA Blood</t>
  </si>
  <si>
    <t xml:space="preserve">Формат: центрифужні колонки з сілікомембраною. Об'єм зразка: до 200 мкл цільної крові. Коефіцієнт очищення A260/A280: 1.6–1.9. Вихід ДНК: не менше 6 мкг. Об'єм елюату: 60–200 мкл
</t>
  </si>
  <si>
    <t>52521
 Екстракція/ізоляціянуклеїнових кислот, набір IVD (діагностика in vitro)</t>
  </si>
  <si>
    <t>Набір  NucleoSpin RNA Вlood</t>
  </si>
  <si>
    <t>Формат: центрифужні колонки з сілікомембраною.
Фасування: не меннше чим для 250 зразків
Матерал зразків: людські клітини та тканини 
Об'єм зразка: &lt; 5 x 10⁶ культивованих клітин, &lt; 30 мг тканин
Коефіцієнт очищення A260/A280: 1.9–2.1. 
Вихід ДНК: не менше 14 мкг. 
Об'єм елюату: 30–120 мкл</t>
  </si>
  <si>
    <t>52521 
Екстракція/ізоляціянуклеїнових кислот, набір IVD (діагностика in vitro)</t>
  </si>
  <si>
    <t>33690000-3 Лікарські засоби різні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</si>
</sst>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_-* #,##0.00\ [$€-1]_-;\-* #,##0.00\ [$€-1]_-;_-* &quot;-&quot;??\ [$€-1]_-;_-@_-"/>
    <numFmt numFmtId="166" formatCode="#,##0.00_₴"/>
  </numFmts>
  <fonts count="18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top" wrapText="1" shrinkToFit="1"/>
    </xf>
    <xf numFmtId="4" fontId="2" fillId="2" borderId="2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 shrinkToFit="1"/>
    </xf>
    <xf numFmtId="3" fontId="5" fillId="2" borderId="2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vertical="top" wrapText="1" shrinkToFit="1"/>
    </xf>
    <xf numFmtId="0" fontId="3" fillId="2" borderId="1" xfId="0" quotePrefix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vertical="top" wrapText="1" shrinkToFit="1"/>
    </xf>
    <xf numFmtId="166" fontId="3" fillId="2" borderId="1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left" vertical="top" wrapText="1" shrinkToFit="1"/>
    </xf>
    <xf numFmtId="164" fontId="6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0" fontId="12" fillId="2" borderId="1" xfId="0" applyFont="1" applyFill="1" applyBorder="1" applyAlignment="1">
      <alignment horizontal="left" vertical="top" wrapText="1" shrinkToFit="1"/>
    </xf>
    <xf numFmtId="164" fontId="12" fillId="2" borderId="1" xfId="0" applyNumberFormat="1" applyFont="1" applyFill="1" applyBorder="1" applyAlignment="1">
      <alignment horizontal="center" vertical="top" wrapText="1" shrinkToFit="1"/>
    </xf>
    <xf numFmtId="0" fontId="1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 shrinkToFit="1"/>
    </xf>
    <xf numFmtId="0" fontId="14" fillId="2" borderId="1" xfId="0" applyFont="1" applyFill="1" applyBorder="1" applyAlignment="1">
      <alignment vertical="top" wrapText="1" shrinkToFit="1"/>
    </xf>
    <xf numFmtId="0" fontId="14" fillId="2" borderId="1" xfId="0" applyFont="1" applyFill="1" applyBorder="1" applyAlignment="1">
      <alignment horizontal="left" vertical="top" wrapText="1" shrinkToFit="1"/>
    </xf>
    <xf numFmtId="49" fontId="14" fillId="2" borderId="1" xfId="0" applyNumberFormat="1" applyFont="1" applyFill="1" applyBorder="1" applyAlignment="1">
      <alignment horizontal="left" vertical="top" wrapText="1" shrinkToFit="1"/>
    </xf>
    <xf numFmtId="0" fontId="15" fillId="2" borderId="1" xfId="0" applyFont="1" applyFill="1" applyBorder="1" applyAlignment="1">
      <alignment horizontal="left" vertical="top" wrapText="1" shrinkToFi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top" wrapText="1" shrinkToFit="1"/>
    </xf>
    <xf numFmtId="2" fontId="3" fillId="2" borderId="1" xfId="0" applyNumberFormat="1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center" vertical="top" wrapText="1" shrinkToFit="1"/>
    </xf>
    <xf numFmtId="165" fontId="12" fillId="2" borderId="1" xfId="0" applyNumberFormat="1" applyFont="1" applyFill="1" applyBorder="1" applyAlignment="1">
      <alignment horizontal="center" vertical="top" wrapText="1" shrinkToFit="1"/>
    </xf>
    <xf numFmtId="1" fontId="12" fillId="2" borderId="1" xfId="0" applyNumberFormat="1" applyFont="1" applyFill="1" applyBorder="1" applyAlignment="1">
      <alignment horizontal="center" vertical="top" wrapText="1" shrinkToFi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Включені до переліку 3" xfId="1" xr:uid="{527DF783-4159-4262-A022-18EBACEE3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="82" zoomScaleNormal="82" workbookViewId="0">
      <selection activeCell="E25" sqref="E25"/>
    </sheetView>
  </sheetViews>
  <sheetFormatPr defaultColWidth="8.6640625" defaultRowHeight="18" x14ac:dyDescent="0.3"/>
  <cols>
    <col min="1" max="1" width="4.6640625" style="1" customWidth="1"/>
    <col min="2" max="2" width="42.5546875" style="1" customWidth="1"/>
    <col min="3" max="3" width="73.44140625" style="2" customWidth="1"/>
    <col min="4" max="4" width="43.6640625" style="1" customWidth="1"/>
    <col min="5" max="5" width="32" style="1" customWidth="1"/>
    <col min="6" max="6" width="11.44140625" style="1" customWidth="1"/>
    <col min="7" max="7" width="14.5546875" style="1" bestFit="1" customWidth="1"/>
    <col min="8" max="8" width="15.33203125" style="3" bestFit="1" customWidth="1"/>
    <col min="9" max="9" width="17.33203125" style="4" bestFit="1" customWidth="1"/>
    <col min="10" max="10" width="15.33203125" style="3" bestFit="1" customWidth="1"/>
    <col min="11" max="11" width="17.33203125" style="4" bestFit="1" customWidth="1"/>
    <col min="12" max="12" width="15.33203125" style="3" bestFit="1" customWidth="1"/>
    <col min="13" max="13" width="17.33203125" style="4" bestFit="1" customWidth="1"/>
    <col min="14" max="16384" width="8.6640625" style="1"/>
  </cols>
  <sheetData>
    <row r="1" spans="1:15" s="11" customFormat="1" ht="55.5" customHeight="1" x14ac:dyDescent="0.3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0"/>
      <c r="O1" s="10"/>
    </row>
    <row r="2" spans="1:15" customFormat="1" ht="24" customHeight="1" x14ac:dyDescent="0.3">
      <c r="A2" s="9"/>
      <c r="B2" s="54" t="s">
        <v>28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9"/>
      <c r="N2" s="10"/>
      <c r="O2" s="10"/>
    </row>
    <row r="3" spans="1:15" s="18" customFormat="1" ht="52.2" x14ac:dyDescent="0.3">
      <c r="A3" s="12" t="s">
        <v>30</v>
      </c>
      <c r="B3" s="13" t="s">
        <v>0</v>
      </c>
      <c r="C3" s="13" t="s">
        <v>1</v>
      </c>
      <c r="D3" s="13" t="s">
        <v>2</v>
      </c>
      <c r="E3" s="13" t="s">
        <v>3</v>
      </c>
      <c r="F3" s="14" t="s">
        <v>4</v>
      </c>
      <c r="G3" s="15" t="s">
        <v>29</v>
      </c>
      <c r="H3" s="16" t="s">
        <v>5</v>
      </c>
      <c r="I3" s="17" t="s">
        <v>6</v>
      </c>
      <c r="J3" s="16" t="s">
        <v>7</v>
      </c>
      <c r="K3" s="17" t="s">
        <v>8</v>
      </c>
      <c r="L3" s="16" t="s">
        <v>9</v>
      </c>
      <c r="M3" s="17" t="s">
        <v>10</v>
      </c>
    </row>
    <row r="4" spans="1:15" s="18" customFormat="1" x14ac:dyDescent="0.3">
      <c r="A4" s="19">
        <v>1</v>
      </c>
      <c r="B4" s="34">
        <v>2</v>
      </c>
      <c r="C4" s="20">
        <v>3</v>
      </c>
      <c r="D4" s="20">
        <v>4</v>
      </c>
      <c r="E4" s="19">
        <v>5</v>
      </c>
      <c r="F4" s="34">
        <v>6</v>
      </c>
      <c r="G4" s="20">
        <v>7</v>
      </c>
      <c r="H4" s="20">
        <v>8</v>
      </c>
      <c r="I4" s="19">
        <v>9</v>
      </c>
      <c r="J4" s="34">
        <v>10</v>
      </c>
      <c r="K4" s="20">
        <v>11</v>
      </c>
      <c r="L4" s="20">
        <v>12</v>
      </c>
      <c r="M4" s="34">
        <v>13</v>
      </c>
    </row>
    <row r="5" spans="1:15" s="18" customFormat="1" ht="184.8" x14ac:dyDescent="0.3">
      <c r="A5" s="21">
        <v>1</v>
      </c>
      <c r="B5" s="26" t="s">
        <v>31</v>
      </c>
      <c r="C5" s="35" t="s">
        <v>32</v>
      </c>
      <c r="D5" s="22" t="s">
        <v>33</v>
      </c>
      <c r="E5" s="26" t="s">
        <v>62</v>
      </c>
      <c r="F5" s="21" t="s">
        <v>11</v>
      </c>
      <c r="G5" s="23">
        <v>1</v>
      </c>
      <c r="H5" s="24">
        <v>128040</v>
      </c>
      <c r="I5" s="25">
        <v>128040</v>
      </c>
      <c r="J5" s="25">
        <v>131200</v>
      </c>
      <c r="K5" s="25">
        <v>131200</v>
      </c>
      <c r="L5" s="25">
        <v>129620</v>
      </c>
      <c r="M5" s="25">
        <v>129620</v>
      </c>
    </row>
    <row r="6" spans="1:15" s="18" customFormat="1" ht="218.4" x14ac:dyDescent="0.3">
      <c r="A6" s="21">
        <v>2</v>
      </c>
      <c r="B6" s="21" t="s">
        <v>34</v>
      </c>
      <c r="C6" s="36" t="s">
        <v>35</v>
      </c>
      <c r="D6" s="26" t="s">
        <v>33</v>
      </c>
      <c r="E6" s="26" t="s">
        <v>62</v>
      </c>
      <c r="F6" s="21" t="s">
        <v>11</v>
      </c>
      <c r="G6" s="21">
        <v>1</v>
      </c>
      <c r="H6" s="27">
        <v>97500</v>
      </c>
      <c r="I6" s="25">
        <v>97500</v>
      </c>
      <c r="J6" s="27">
        <v>98300</v>
      </c>
      <c r="K6" s="28">
        <v>98300</v>
      </c>
      <c r="L6" s="27">
        <v>97900</v>
      </c>
      <c r="M6" s="28">
        <v>97900</v>
      </c>
    </row>
    <row r="7" spans="1:15" s="18" customFormat="1" ht="184.8" x14ac:dyDescent="0.3">
      <c r="A7" s="21">
        <v>3</v>
      </c>
      <c r="B7" s="21" t="s">
        <v>36</v>
      </c>
      <c r="C7" s="36" t="s">
        <v>37</v>
      </c>
      <c r="D7" s="29" t="s">
        <v>33</v>
      </c>
      <c r="E7" s="26" t="s">
        <v>62</v>
      </c>
      <c r="F7" s="21" t="s">
        <v>11</v>
      </c>
      <c r="G7" s="21">
        <v>1</v>
      </c>
      <c r="H7" s="27">
        <v>51570</v>
      </c>
      <c r="I7" s="25">
        <v>51570</v>
      </c>
      <c r="J7" s="27">
        <v>52100</v>
      </c>
      <c r="K7" s="28">
        <v>52100</v>
      </c>
      <c r="L7" s="27">
        <v>51835</v>
      </c>
      <c r="M7" s="28">
        <v>51835</v>
      </c>
    </row>
    <row r="8" spans="1:15" s="18" customFormat="1" ht="101.25" customHeight="1" x14ac:dyDescent="0.3">
      <c r="A8" s="21">
        <v>4</v>
      </c>
      <c r="B8" s="21" t="s">
        <v>38</v>
      </c>
      <c r="C8" s="36" t="s">
        <v>39</v>
      </c>
      <c r="D8" s="29" t="s">
        <v>33</v>
      </c>
      <c r="E8" s="26" t="s">
        <v>62</v>
      </c>
      <c r="F8" s="21" t="s">
        <v>11</v>
      </c>
      <c r="G8" s="21">
        <v>2</v>
      </c>
      <c r="H8" s="27">
        <v>51570</v>
      </c>
      <c r="I8" s="25">
        <v>103140</v>
      </c>
      <c r="J8" s="27">
        <v>52100</v>
      </c>
      <c r="K8" s="28">
        <v>104200</v>
      </c>
      <c r="L8" s="27">
        <v>51835</v>
      </c>
      <c r="M8" s="28">
        <v>103670</v>
      </c>
    </row>
    <row r="9" spans="1:15" s="18" customFormat="1" ht="252" x14ac:dyDescent="0.3">
      <c r="A9" s="21">
        <v>5</v>
      </c>
      <c r="B9" s="21" t="s">
        <v>40</v>
      </c>
      <c r="C9" s="36" t="s">
        <v>41</v>
      </c>
      <c r="D9" s="29" t="s">
        <v>33</v>
      </c>
      <c r="E9" s="26" t="s">
        <v>62</v>
      </c>
      <c r="F9" s="21" t="s">
        <v>11</v>
      </c>
      <c r="G9" s="48">
        <v>2</v>
      </c>
      <c r="H9" s="27">
        <v>51570</v>
      </c>
      <c r="I9" s="25">
        <v>103140</v>
      </c>
      <c r="J9" s="27">
        <v>52100</v>
      </c>
      <c r="K9" s="28">
        <v>104200</v>
      </c>
      <c r="L9" s="27">
        <v>51835</v>
      </c>
      <c r="M9" s="28">
        <v>103670</v>
      </c>
    </row>
    <row r="10" spans="1:15" s="18" customFormat="1" ht="184.8" x14ac:dyDescent="0.3">
      <c r="A10" s="21">
        <v>6</v>
      </c>
      <c r="B10" s="21" t="s">
        <v>42</v>
      </c>
      <c r="C10" s="36" t="s">
        <v>43</v>
      </c>
      <c r="D10" s="29" t="s">
        <v>33</v>
      </c>
      <c r="E10" s="26" t="s">
        <v>62</v>
      </c>
      <c r="F10" s="21" t="s">
        <v>11</v>
      </c>
      <c r="G10" s="48">
        <v>1</v>
      </c>
      <c r="H10" s="27">
        <v>51570</v>
      </c>
      <c r="I10" s="25">
        <v>51570</v>
      </c>
      <c r="J10" s="27">
        <v>52100</v>
      </c>
      <c r="K10" s="28">
        <v>52100</v>
      </c>
      <c r="L10" s="27">
        <v>51835</v>
      </c>
      <c r="M10" s="28">
        <v>51835</v>
      </c>
    </row>
    <row r="11" spans="1:15" s="18" customFormat="1" ht="184.8" x14ac:dyDescent="0.3">
      <c r="A11" s="21">
        <v>7</v>
      </c>
      <c r="B11" s="21" t="s">
        <v>44</v>
      </c>
      <c r="C11" s="36" t="s">
        <v>45</v>
      </c>
      <c r="D11" s="26" t="s">
        <v>33</v>
      </c>
      <c r="E11" s="26" t="s">
        <v>62</v>
      </c>
      <c r="F11" s="49" t="s">
        <v>11</v>
      </c>
      <c r="G11" s="21">
        <v>1</v>
      </c>
      <c r="H11" s="28">
        <v>51570</v>
      </c>
      <c r="I11" s="25">
        <v>51570</v>
      </c>
      <c r="J11" s="28">
        <v>52100</v>
      </c>
      <c r="K11" s="28">
        <v>52100</v>
      </c>
      <c r="L11" s="27">
        <v>51835</v>
      </c>
      <c r="M11" s="28">
        <v>51835</v>
      </c>
    </row>
    <row r="12" spans="1:15" s="18" customFormat="1" ht="184.8" x14ac:dyDescent="0.3">
      <c r="A12" s="21">
        <v>8</v>
      </c>
      <c r="B12" s="21" t="s">
        <v>46</v>
      </c>
      <c r="C12" s="36" t="s">
        <v>47</v>
      </c>
      <c r="D12" s="26" t="s">
        <v>33</v>
      </c>
      <c r="E12" s="26" t="s">
        <v>62</v>
      </c>
      <c r="F12" s="49" t="s">
        <v>11</v>
      </c>
      <c r="G12" s="21">
        <v>1</v>
      </c>
      <c r="H12" s="28">
        <v>51570</v>
      </c>
      <c r="I12" s="25">
        <v>51570</v>
      </c>
      <c r="J12" s="28">
        <v>52100</v>
      </c>
      <c r="K12" s="28">
        <v>52100</v>
      </c>
      <c r="L12" s="27">
        <v>51835</v>
      </c>
      <c r="M12" s="28">
        <v>51835</v>
      </c>
    </row>
    <row r="13" spans="1:15" s="18" customFormat="1" ht="201.6" x14ac:dyDescent="0.3">
      <c r="A13" s="21">
        <v>9</v>
      </c>
      <c r="B13" s="21" t="s">
        <v>48</v>
      </c>
      <c r="C13" s="37" t="s">
        <v>49</v>
      </c>
      <c r="D13" s="29" t="s">
        <v>33</v>
      </c>
      <c r="E13" s="26" t="s">
        <v>62</v>
      </c>
      <c r="F13" s="21" t="s">
        <v>11</v>
      </c>
      <c r="G13" s="21">
        <v>1</v>
      </c>
      <c r="H13" s="28">
        <v>53780</v>
      </c>
      <c r="I13" s="25">
        <v>53780</v>
      </c>
      <c r="J13" s="28">
        <v>55000</v>
      </c>
      <c r="K13" s="28">
        <v>55000</v>
      </c>
      <c r="L13" s="27">
        <v>54390</v>
      </c>
      <c r="M13" s="28">
        <v>54390</v>
      </c>
    </row>
    <row r="14" spans="1:15" s="18" customFormat="1" ht="201.6" x14ac:dyDescent="0.3">
      <c r="A14" s="21">
        <v>10</v>
      </c>
      <c r="B14" s="21" t="s">
        <v>50</v>
      </c>
      <c r="C14" s="36" t="s">
        <v>51</v>
      </c>
      <c r="D14" s="26" t="s">
        <v>33</v>
      </c>
      <c r="E14" s="26" t="s">
        <v>62</v>
      </c>
      <c r="F14" s="50" t="s">
        <v>11</v>
      </c>
      <c r="G14" s="21">
        <v>1</v>
      </c>
      <c r="H14" s="28">
        <v>53780</v>
      </c>
      <c r="I14" s="25">
        <v>53780</v>
      </c>
      <c r="J14" s="28">
        <v>55000</v>
      </c>
      <c r="K14" s="28">
        <v>55000</v>
      </c>
      <c r="L14" s="27">
        <v>54390</v>
      </c>
      <c r="M14" s="28">
        <v>54390</v>
      </c>
    </row>
    <row r="15" spans="1:15" s="18" customFormat="1" ht="100.8" x14ac:dyDescent="0.3">
      <c r="A15" s="21">
        <v>11</v>
      </c>
      <c r="B15" s="21" t="s">
        <v>52</v>
      </c>
      <c r="C15" s="36" t="s">
        <v>53</v>
      </c>
      <c r="D15" s="26" t="s">
        <v>33</v>
      </c>
      <c r="E15" s="26" t="s">
        <v>62</v>
      </c>
      <c r="F15" s="21" t="s">
        <v>11</v>
      </c>
      <c r="G15" s="21">
        <v>1</v>
      </c>
      <c r="H15" s="28">
        <v>4430</v>
      </c>
      <c r="I15" s="25">
        <v>4430</v>
      </c>
      <c r="J15" s="28">
        <v>5000</v>
      </c>
      <c r="K15" s="28">
        <v>5000</v>
      </c>
      <c r="L15" s="27">
        <v>4715</v>
      </c>
      <c r="M15" s="28">
        <v>4715</v>
      </c>
    </row>
    <row r="16" spans="1:15" s="18" customFormat="1" ht="100.8" x14ac:dyDescent="0.3">
      <c r="A16" s="21">
        <v>12</v>
      </c>
      <c r="B16" s="21" t="s">
        <v>54</v>
      </c>
      <c r="C16" s="36" t="s">
        <v>55</v>
      </c>
      <c r="D16" s="26" t="s">
        <v>33</v>
      </c>
      <c r="E16" s="26" t="s">
        <v>62</v>
      </c>
      <c r="F16" s="21" t="s">
        <v>11</v>
      </c>
      <c r="G16" s="21">
        <v>1</v>
      </c>
      <c r="H16" s="28">
        <v>4430</v>
      </c>
      <c r="I16" s="25">
        <v>4430</v>
      </c>
      <c r="J16" s="28">
        <v>5000</v>
      </c>
      <c r="K16" s="28">
        <v>5000</v>
      </c>
      <c r="L16" s="27">
        <v>4715</v>
      </c>
      <c r="M16" s="28">
        <v>4715</v>
      </c>
    </row>
    <row r="17" spans="1:13" s="18" customFormat="1" ht="81.75" customHeight="1" x14ac:dyDescent="0.3">
      <c r="A17" s="21">
        <v>13</v>
      </c>
      <c r="B17" s="21" t="s">
        <v>56</v>
      </c>
      <c r="C17" s="36" t="s">
        <v>57</v>
      </c>
      <c r="D17" s="26" t="s">
        <v>58</v>
      </c>
      <c r="E17" s="26" t="s">
        <v>62</v>
      </c>
      <c r="F17" s="50" t="s">
        <v>11</v>
      </c>
      <c r="G17" s="21">
        <v>2</v>
      </c>
      <c r="H17" s="28">
        <v>51920</v>
      </c>
      <c r="I17" s="25">
        <v>103840</v>
      </c>
      <c r="J17" s="28">
        <v>53700</v>
      </c>
      <c r="K17" s="28">
        <v>107400</v>
      </c>
      <c r="L17" s="27">
        <v>52810</v>
      </c>
      <c r="M17" s="28">
        <v>105620</v>
      </c>
    </row>
    <row r="18" spans="1:13" s="32" customFormat="1" ht="117.6" x14ac:dyDescent="0.3">
      <c r="A18" s="21">
        <v>14</v>
      </c>
      <c r="B18" s="21" t="s">
        <v>59</v>
      </c>
      <c r="C18" s="38" t="s">
        <v>60</v>
      </c>
      <c r="D18" s="30" t="s">
        <v>61</v>
      </c>
      <c r="E18" s="26" t="s">
        <v>62</v>
      </c>
      <c r="F18" s="51" t="s">
        <v>11</v>
      </c>
      <c r="G18" s="52">
        <v>6</v>
      </c>
      <c r="H18" s="31">
        <v>105512.00000000001</v>
      </c>
      <c r="I18" s="25">
        <v>633072.00000000012</v>
      </c>
      <c r="J18" s="31">
        <v>106700</v>
      </c>
      <c r="K18" s="28">
        <v>640200</v>
      </c>
      <c r="L18" s="27">
        <v>106106</v>
      </c>
      <c r="M18" s="28">
        <v>636636</v>
      </c>
    </row>
    <row r="19" spans="1:13" s="18" customFormat="1" x14ac:dyDescent="0.3">
      <c r="B19" s="1"/>
      <c r="C19" s="2"/>
      <c r="H19" s="33"/>
      <c r="I19" s="4"/>
      <c r="J19" s="33"/>
      <c r="K19" s="4"/>
      <c r="L19" s="33"/>
      <c r="M19" s="4"/>
    </row>
    <row r="20" spans="1:13" s="18" customFormat="1" x14ac:dyDescent="0.3">
      <c r="B20" s="1"/>
      <c r="C20" s="2"/>
      <c r="H20" s="33"/>
      <c r="I20" s="4">
        <f>SUM(I5:I19)</f>
        <v>1491432</v>
      </c>
      <c r="J20" s="33"/>
      <c r="K20" s="4">
        <f>SUM(K5:K18)</f>
        <v>1513900</v>
      </c>
      <c r="L20" s="33"/>
      <c r="M20" s="4">
        <f>SUM(M5:M18)</f>
        <v>1502666</v>
      </c>
    </row>
    <row r="21" spans="1:13" s="8" customFormat="1" ht="33.75" customHeight="1" x14ac:dyDescent="0.35">
      <c r="A21" s="5"/>
      <c r="B21" s="5"/>
      <c r="C21" s="6"/>
      <c r="D21" s="5"/>
      <c r="E21" s="5"/>
      <c r="F21" s="5"/>
      <c r="G21" s="5"/>
      <c r="H21" s="5"/>
      <c r="I21" s="5"/>
      <c r="J21" s="7"/>
      <c r="K21" s="7"/>
      <c r="L21" s="7"/>
      <c r="M21" s="7"/>
    </row>
    <row r="22" spans="1:13" s="41" customFormat="1" ht="27" customHeight="1" x14ac:dyDescent="0.3">
      <c r="A22" s="39"/>
      <c r="B22" s="55" t="s">
        <v>12</v>
      </c>
      <c r="C22" s="55"/>
      <c r="D22" s="55"/>
      <c r="E22" s="55"/>
      <c r="F22" s="40"/>
      <c r="G22" s="56"/>
      <c r="H22" s="56"/>
      <c r="I22" s="56" t="s">
        <v>13</v>
      </c>
      <c r="J22" s="56"/>
      <c r="K22" s="39"/>
      <c r="L22" s="39"/>
      <c r="M22" s="39"/>
    </row>
    <row r="23" spans="1:13" s="46" customFormat="1" ht="21" x14ac:dyDescent="0.4">
      <c r="A23" s="42"/>
      <c r="B23" s="43"/>
      <c r="C23" s="43"/>
      <c r="D23" s="44"/>
      <c r="E23" s="44"/>
      <c r="F23" s="43"/>
      <c r="G23" s="45"/>
      <c r="H23" s="45"/>
      <c r="I23" s="45"/>
      <c r="J23" s="45"/>
      <c r="K23" s="42"/>
      <c r="L23" s="42"/>
      <c r="M23" s="42"/>
    </row>
    <row r="24" spans="1:13" s="46" customFormat="1" ht="21" x14ac:dyDescent="0.4">
      <c r="A24" s="42"/>
      <c r="B24" s="40" t="s">
        <v>14</v>
      </c>
      <c r="C24" s="43"/>
      <c r="D24" s="43"/>
      <c r="E24" s="43"/>
      <c r="F24" s="43"/>
      <c r="G24" s="47"/>
      <c r="H24" s="47"/>
      <c r="I24" s="47"/>
      <c r="J24" s="47"/>
      <c r="K24" s="42"/>
      <c r="L24" s="42"/>
      <c r="M24" s="42"/>
    </row>
    <row r="25" spans="1:13" s="46" customFormat="1" ht="87.75" customHeight="1" x14ac:dyDescent="0.4">
      <c r="A25" s="42"/>
      <c r="B25" s="40" t="s">
        <v>15</v>
      </c>
      <c r="C25" s="43"/>
      <c r="D25" s="43"/>
      <c r="E25" s="43"/>
      <c r="F25" s="43"/>
      <c r="G25" s="56"/>
      <c r="H25" s="56"/>
      <c r="I25" s="56" t="s">
        <v>16</v>
      </c>
      <c r="J25" s="56"/>
      <c r="K25" s="42"/>
      <c r="L25" s="42"/>
      <c r="M25" s="42"/>
    </row>
    <row r="26" spans="1:13" s="46" customFormat="1" ht="93.75" customHeight="1" x14ac:dyDescent="0.4">
      <c r="A26" s="42"/>
      <c r="B26" s="55" t="s">
        <v>17</v>
      </c>
      <c r="C26" s="55"/>
      <c r="D26" s="55"/>
      <c r="E26" s="55"/>
      <c r="F26" s="55"/>
      <c r="G26" s="45"/>
      <c r="H26" s="45"/>
      <c r="I26" s="56" t="s">
        <v>18</v>
      </c>
      <c r="J26" s="56"/>
      <c r="K26" s="42"/>
      <c r="L26" s="42"/>
      <c r="M26" s="42"/>
    </row>
    <row r="27" spans="1:13" s="46" customFormat="1" ht="90.75" customHeight="1" x14ac:dyDescent="0.4">
      <c r="A27" s="42"/>
      <c r="B27" s="55" t="s">
        <v>19</v>
      </c>
      <c r="C27" s="55"/>
      <c r="D27" s="55"/>
      <c r="E27" s="55"/>
      <c r="F27" s="40"/>
      <c r="G27" s="56"/>
      <c r="H27" s="56"/>
      <c r="I27" s="56" t="s">
        <v>20</v>
      </c>
      <c r="J27" s="56"/>
      <c r="K27" s="42"/>
      <c r="L27" s="42"/>
      <c r="M27" s="42"/>
    </row>
    <row r="28" spans="1:13" s="46" customFormat="1" ht="86.25" customHeight="1" x14ac:dyDescent="0.4">
      <c r="A28" s="42"/>
      <c r="B28" s="55" t="s">
        <v>21</v>
      </c>
      <c r="C28" s="55"/>
      <c r="D28" s="55"/>
      <c r="E28" s="55"/>
      <c r="F28" s="55"/>
      <c r="G28" s="56"/>
      <c r="H28" s="56"/>
      <c r="I28" s="56" t="s">
        <v>22</v>
      </c>
      <c r="J28" s="56"/>
      <c r="K28" s="42"/>
      <c r="L28" s="42"/>
      <c r="M28" s="42"/>
    </row>
    <row r="29" spans="1:13" s="46" customFormat="1" ht="86.25" customHeight="1" x14ac:dyDescent="0.4">
      <c r="A29" s="42"/>
      <c r="B29" s="55" t="s">
        <v>23</v>
      </c>
      <c r="C29" s="55"/>
      <c r="D29" s="55"/>
      <c r="E29" s="55"/>
      <c r="F29" s="55"/>
      <c r="G29" s="56"/>
      <c r="H29" s="56"/>
      <c r="I29" s="56" t="s">
        <v>24</v>
      </c>
      <c r="J29" s="56"/>
      <c r="K29" s="42"/>
      <c r="L29" s="42"/>
      <c r="M29" s="42"/>
    </row>
    <row r="30" spans="1:13" s="46" customFormat="1" ht="82.5" customHeight="1" x14ac:dyDescent="0.4">
      <c r="A30" s="42"/>
      <c r="B30" s="55" t="s">
        <v>25</v>
      </c>
      <c r="C30" s="55"/>
      <c r="D30" s="55"/>
      <c r="E30" s="55"/>
      <c r="F30" s="40"/>
      <c r="G30" s="56"/>
      <c r="H30" s="56"/>
      <c r="I30" s="56" t="s">
        <v>26</v>
      </c>
      <c r="J30" s="56"/>
      <c r="K30" s="42"/>
      <c r="L30" s="42"/>
      <c r="M30" s="42"/>
    </row>
  </sheetData>
  <mergeCells count="21">
    <mergeCell ref="B29:F29"/>
    <mergeCell ref="G29:H29"/>
    <mergeCell ref="I29:J29"/>
    <mergeCell ref="B30:E30"/>
    <mergeCell ref="G30:H30"/>
    <mergeCell ref="I30:J30"/>
    <mergeCell ref="A1:M1"/>
    <mergeCell ref="B2:L2"/>
    <mergeCell ref="B28:F28"/>
    <mergeCell ref="G28:H28"/>
    <mergeCell ref="I28:J28"/>
    <mergeCell ref="B22:E22"/>
    <mergeCell ref="G22:H22"/>
    <mergeCell ref="I22:J22"/>
    <mergeCell ref="G25:H25"/>
    <mergeCell ref="I25:J25"/>
    <mergeCell ref="B26:F26"/>
    <mergeCell ref="I26:J26"/>
    <mergeCell ref="B27:E27"/>
    <mergeCell ref="G27:H27"/>
    <mergeCell ref="I27:J27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онкогенетика_5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2024-11-19T12:41:35Z</cp:lastPrinted>
  <dcterms:created xsi:type="dcterms:W3CDTF">2015-06-05T18:19:34Z</dcterms:created>
  <dcterms:modified xsi:type="dcterms:W3CDTF">2024-12-02T16:59:02Z</dcterms:modified>
</cp:coreProperties>
</file>