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 (анестезія)\"/>
    </mc:Choice>
  </mc:AlternateContent>
  <xr:revisionPtr revIDLastSave="0" documentId="8_{855B66A9-7A5F-4CF9-80CD-C94D2213BAD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Аркуш1!$A$1:$K$13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1" l="1"/>
  <c r="J4" i="1"/>
  <c r="J5" i="1"/>
  <c r="J6" i="1"/>
  <c r="J7" i="1"/>
  <c r="J8" i="1"/>
  <c r="J9" i="1"/>
  <c r="J10" i="1"/>
  <c r="J11" i="1"/>
  <c r="J12" i="1"/>
  <c r="J3" i="1"/>
</calcChain>
</file>

<file path=xl/sharedStrings.xml><?xml version="1.0" encoding="utf-8"?>
<sst xmlns="http://schemas.openxmlformats.org/spreadsheetml/2006/main" count="52" uniqueCount="35">
  <si>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</si>
  <si>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</si>
  <si>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</si>
  <si>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</si>
  <si>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</si>
  <si>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</si>
  <si>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</si>
  <si>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</si>
  <si>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</si>
  <si>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</si>
  <si>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</si>
  <si>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Суксаметоній (Suxamethonium)</t>
  </si>
  <si>
    <t>ін’єкції: 20 мг (хлорид)/мл по 5 мл в ампулах (суксаметонію йодид)</t>
  </si>
  <si>
    <t>Дитилін-Дарниця</t>
  </si>
  <si>
    <t>Атракуріум (Atracurium)</t>
  </si>
  <si>
    <t>ін’єкції: 10 мг/мл (безилат) по 5мл</t>
  </si>
  <si>
    <t>Атракуріум ново</t>
  </si>
  <si>
    <t>Бупівакаїн (Bupivacaine)</t>
  </si>
  <si>
    <t>ін’єкції: 5 мг/мл по 4 мл</t>
  </si>
  <si>
    <t>Новостезин</t>
  </si>
  <si>
    <t>ін’єкції: 5 мг/мл по 5 мл</t>
  </si>
  <si>
    <t>ін’єкції: 5 мг/мл по 10 мл</t>
  </si>
  <si>
    <t>Бупівакаїн Спінал</t>
  </si>
  <si>
    <t>ін’єкції: 5 мг/мл по 20 мл</t>
  </si>
  <si>
    <t>Бупівакаїн</t>
  </si>
  <si>
    <t>ін’єкції: 2,5 мг/мл по 200 мл</t>
  </si>
  <si>
    <t>Тіопентал (Thiopental)</t>
  </si>
  <si>
    <t>ін’єкції: 0,5 г (може бути використаний як альтернатива пропофолу)</t>
  </si>
  <si>
    <t>Тіопентал</t>
  </si>
  <si>
    <t>ін’єкції: 1 г (може бути використаний як альтернатива пропофолу)</t>
  </si>
  <si>
    <t>Налоксон (Naloxone)</t>
  </si>
  <si>
    <t>ін’єкції: 400 мкг (гідрохлорид) по 1 мл в ампулах</t>
  </si>
  <si>
    <t>Налоксон</t>
  </si>
  <si>
    <t>шт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</si>
  <si>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(Suxamethonium, Atracurium, Bupivacaine, Bupivacaine, Bupivacaine, Bupivacaine, Bupivacaine, Thiopental, Thiopental, Naloxone)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</si>
</sst>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13"/>
  <sheetViews>
    <sheetView tabSelected="1" workbookViewId="0">
      <selection activeCell="M2" sqref="M2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9.140625" customWidth="1"/>
  </cols>
  <sheetData>
    <row r="1" spans="1:10" ht="87" customHeight="1" x14ac:dyDescent="0.25">
      <c r="A1" s="7" t="s">
        <v>34</v>
      </c>
      <c r="B1" s="7"/>
      <c r="C1" s="7"/>
      <c r="D1" s="7"/>
      <c r="E1" s="7"/>
      <c r="F1" s="7"/>
      <c r="G1" s="7"/>
      <c r="H1" s="7"/>
      <c r="I1" s="7"/>
      <c r="J1" s="7"/>
    </row>
    <row r="2" spans="1:10" ht="74.25" customHeight="1" x14ac:dyDescent="0.25">
      <c r="A2" s="5" t="s">
        <v>0</v>
      </c>
      <c r="B2" s="5" t="s">
        <v>1</v>
      </c>
      <c r="C2" s="5" t="s">
        <v>10</v>
      </c>
      <c r="D2" s="4" t="s">
        <v>2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.75" customHeight="1" x14ac:dyDescent="0.25">
      <c r="A3" s="6">
        <v>1</v>
      </c>
      <c r="B3" s="9" t="s">
        <v>11</v>
      </c>
      <c r="C3" s="6" t="s">
        <v>12</v>
      </c>
      <c r="D3" s="8" t="s">
        <v>13</v>
      </c>
      <c r="E3" s="8" t="s">
        <v>33</v>
      </c>
      <c r="F3" s="12">
        <v>1393.7678830582283</v>
      </c>
      <c r="G3" s="8"/>
      <c r="H3" s="10">
        <v>1393.7678830582283</v>
      </c>
      <c r="I3" s="8">
        <v>6.96</v>
      </c>
      <c r="J3" s="14">
        <f>H3*I3</f>
        <v>9700.6244660852699</v>
      </c>
    </row>
    <row r="4" spans="1:10" ht="32.25" customHeight="1" x14ac:dyDescent="0.25">
      <c r="A4" s="6">
        <v>2</v>
      </c>
      <c r="B4" s="9" t="s">
        <v>14</v>
      </c>
      <c r="C4" s="6" t="s">
        <v>15</v>
      </c>
      <c r="D4" s="8" t="s">
        <v>16</v>
      </c>
      <c r="E4" s="8" t="s">
        <v>33</v>
      </c>
      <c r="F4" s="12">
        <v>3882.1151051866823</v>
      </c>
      <c r="G4" s="8"/>
      <c r="H4" s="10">
        <v>3882.1151051866823</v>
      </c>
      <c r="I4" s="8">
        <v>129.65</v>
      </c>
      <c r="J4" s="14">
        <f t="shared" ref="J4:J12" si="0">H4*I4</f>
        <v>503316.22338745336</v>
      </c>
    </row>
    <row r="5" spans="1:10" ht="32.25" customHeight="1" x14ac:dyDescent="0.25">
      <c r="A5" s="6">
        <v>3</v>
      </c>
      <c r="B5" s="9" t="s">
        <v>17</v>
      </c>
      <c r="C5" s="6" t="s">
        <v>18</v>
      </c>
      <c r="D5" s="8" t="s">
        <v>19</v>
      </c>
      <c r="E5" s="8" t="s">
        <v>33</v>
      </c>
      <c r="F5" s="12">
        <v>-0.25974025974025494</v>
      </c>
      <c r="G5" s="8">
        <v>60</v>
      </c>
      <c r="H5" s="10">
        <v>59.740259740259745</v>
      </c>
      <c r="I5" s="8">
        <v>216.57</v>
      </c>
      <c r="J5" s="14">
        <f t="shared" si="0"/>
        <v>12937.948051948053</v>
      </c>
    </row>
    <row r="6" spans="1:10" ht="32.25" customHeight="1" x14ac:dyDescent="0.25">
      <c r="A6" s="6">
        <v>4</v>
      </c>
      <c r="B6" s="9" t="s">
        <v>17</v>
      </c>
      <c r="C6" s="6" t="s">
        <v>20</v>
      </c>
      <c r="D6" s="8" t="s">
        <v>19</v>
      </c>
      <c r="E6" s="8" t="s">
        <v>33</v>
      </c>
      <c r="F6" s="12">
        <v>119.48717948717947</v>
      </c>
      <c r="G6" s="8">
        <v>60</v>
      </c>
      <c r="H6" s="10">
        <v>179.48717948717947</v>
      </c>
      <c r="I6" s="8">
        <v>122.14</v>
      </c>
      <c r="J6" s="14">
        <f t="shared" si="0"/>
        <v>21922.564102564102</v>
      </c>
    </row>
    <row r="7" spans="1:10" ht="32.25" customHeight="1" x14ac:dyDescent="0.25">
      <c r="A7" s="6">
        <v>5</v>
      </c>
      <c r="B7" s="9" t="s">
        <v>17</v>
      </c>
      <c r="C7" s="6" t="s">
        <v>21</v>
      </c>
      <c r="D7" s="8" t="s">
        <v>22</v>
      </c>
      <c r="E7" s="8" t="s">
        <v>33</v>
      </c>
      <c r="F7" s="12">
        <v>474.8803827751197</v>
      </c>
      <c r="G7" s="8">
        <v>60</v>
      </c>
      <c r="H7" s="10">
        <v>474.8803827751197</v>
      </c>
      <c r="I7" s="8">
        <v>147.78</v>
      </c>
      <c r="J7" s="14">
        <f t="shared" si="0"/>
        <v>70177.822966507185</v>
      </c>
    </row>
    <row r="8" spans="1:10" ht="32.25" customHeight="1" x14ac:dyDescent="0.25">
      <c r="A8" s="6">
        <v>6</v>
      </c>
      <c r="B8" s="9" t="s">
        <v>17</v>
      </c>
      <c r="C8" s="6" t="s">
        <v>23</v>
      </c>
      <c r="D8" s="8" t="s">
        <v>19</v>
      </c>
      <c r="E8" s="8" t="s">
        <v>33</v>
      </c>
      <c r="F8" s="12">
        <v>-0.40404040404040131</v>
      </c>
      <c r="G8" s="8">
        <v>60</v>
      </c>
      <c r="H8" s="10">
        <v>59.595959595959599</v>
      </c>
      <c r="I8" s="8">
        <v>99.93</v>
      </c>
      <c r="J8" s="14">
        <f t="shared" si="0"/>
        <v>5955.4242424242429</v>
      </c>
    </row>
    <row r="9" spans="1:10" ht="32.25" customHeight="1" x14ac:dyDescent="0.25">
      <c r="A9" s="6">
        <v>7</v>
      </c>
      <c r="B9" s="9" t="s">
        <v>17</v>
      </c>
      <c r="C9" s="6" t="s">
        <v>25</v>
      </c>
      <c r="D9" s="8" t="s">
        <v>24</v>
      </c>
      <c r="E9" s="8" t="s">
        <v>33</v>
      </c>
      <c r="F9" s="13">
        <v>79.656220521957863</v>
      </c>
      <c r="G9" s="8"/>
      <c r="H9" s="10">
        <v>79.656220521957863</v>
      </c>
      <c r="I9" s="8">
        <v>114.52</v>
      </c>
      <c r="J9" s="14">
        <f t="shared" si="0"/>
        <v>9122.2303741746146</v>
      </c>
    </row>
    <row r="10" spans="1:10" ht="39.75" customHeight="1" x14ac:dyDescent="0.25">
      <c r="A10" s="6">
        <v>8</v>
      </c>
      <c r="B10" s="9" t="s">
        <v>26</v>
      </c>
      <c r="C10" s="6" t="s">
        <v>27</v>
      </c>
      <c r="D10" s="8" t="s">
        <v>28</v>
      </c>
      <c r="E10" s="8" t="s">
        <v>33</v>
      </c>
      <c r="F10" s="13">
        <v>1249.8934991905937</v>
      </c>
      <c r="G10" s="8"/>
      <c r="H10" s="10">
        <v>1249.8934991905937</v>
      </c>
      <c r="I10" s="8">
        <v>118.47</v>
      </c>
      <c r="J10" s="14">
        <f t="shared" si="0"/>
        <v>148074.88284910965</v>
      </c>
    </row>
    <row r="11" spans="1:10" ht="39.75" customHeight="1" x14ac:dyDescent="0.25">
      <c r="A11" s="6">
        <v>9</v>
      </c>
      <c r="B11" s="9" t="s">
        <v>26</v>
      </c>
      <c r="C11" s="6" t="s">
        <v>29</v>
      </c>
      <c r="D11" s="8" t="s">
        <v>28</v>
      </c>
      <c r="E11" s="8" t="s">
        <v>33</v>
      </c>
      <c r="F11" s="13">
        <v>470.31869242840082</v>
      </c>
      <c r="G11" s="8"/>
      <c r="H11" s="10">
        <v>470.31869242840082</v>
      </c>
      <c r="I11" s="8">
        <v>137.16</v>
      </c>
      <c r="J11" s="14">
        <f t="shared" si="0"/>
        <v>64508.911853479454</v>
      </c>
    </row>
    <row r="12" spans="1:10" ht="39.75" customHeight="1" x14ac:dyDescent="0.25">
      <c r="A12" s="6">
        <v>10</v>
      </c>
      <c r="B12" s="9" t="s">
        <v>30</v>
      </c>
      <c r="C12" s="6" t="s">
        <v>31</v>
      </c>
      <c r="D12" s="8" t="s">
        <v>32</v>
      </c>
      <c r="E12" s="8" t="s">
        <v>33</v>
      </c>
      <c r="F12" s="13">
        <v>636.60477453580893</v>
      </c>
      <c r="G12" s="8"/>
      <c r="H12" s="10">
        <v>636.60477453580893</v>
      </c>
      <c r="I12" s="8">
        <v>35.93</v>
      </c>
      <c r="J12" s="14">
        <f t="shared" si="0"/>
        <v>22873.209549071613</v>
      </c>
    </row>
    <row r="13" spans="1:10" ht="25.5" customHeight="1" x14ac:dyDescent="0.25">
      <c r="A13" s="1"/>
      <c r="B13" s="2" t="s">
        <v>6</v>
      </c>
      <c r="C13" s="2"/>
      <c r="D13" s="2"/>
      <c r="E13" s="2"/>
      <c r="F13" s="2"/>
      <c r="G13" s="2"/>
      <c r="H13" s="11"/>
      <c r="I13" s="2"/>
      <c r="J13" s="3">
        <f>SUM(J3:J12)</f>
        <v>868589.84184281749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2025-02-05T09:54:01Z</cp:lastPrinted>
  <dcterms:created xsi:type="dcterms:W3CDTF">2025-01-06T09:21:51Z</dcterms:created>
  <dcterms:modified xsi:type="dcterms:W3CDTF">2025-02-05T09:55:43Z</dcterms:modified>
</cp:coreProperties>
</file>