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Ліки не НП 2 (розчини екстемпоральн6ого виготовлення)\"/>
    </mc:Choice>
  </mc:AlternateContent>
  <xr:revisionPtr revIDLastSave="0" documentId="8_{4D46CC82-48F9-4EB4-BC43-D089D9EDB52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Аркуш1!$A$1:$H$23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3" i="1"/>
  <c r="H22" i="1" l="1"/>
</calcChain>
</file>

<file path=xl/sharedStrings.xml><?xml version="1.0" encoding="utf-8"?>
<sst xmlns="http://schemas.openxmlformats.org/spreadsheetml/2006/main" count="86" uniqueCount="40">
  <si>
    <t>№ п/п</t>
  </si>
  <si>
    <t>Форма випуску, дозування</t>
  </si>
  <si>
    <t>Од. вим</t>
  </si>
  <si>
    <t>Кількість</t>
  </si>
  <si>
    <t>Ціна з ПДВ, грн.</t>
  </si>
  <si>
    <t>Сума з ПДВ, грн.</t>
  </si>
  <si>
    <t>ВСЬОГО:</t>
  </si>
  <si>
    <r>
      <t xml:space="preserve">Найменування товару, виробник, </t>
    </r>
    <r>
      <rPr>
        <b/>
        <u/>
        <sz val="11"/>
        <color theme="1"/>
        <rFont val="Times New Roman"/>
        <family val="1"/>
        <charset val="204"/>
      </rPr>
      <t>країна походження</t>
    </r>
  </si>
  <si>
    <t>Вода очищена 5л</t>
  </si>
  <si>
    <t>Рідина у каністрі 5л</t>
  </si>
  <si>
    <t xml:space="preserve">Гліцерин стерильний </t>
  </si>
  <si>
    <t>Рідина у флаконі 150 мл</t>
  </si>
  <si>
    <t xml:space="preserve">Мікстура з цитралем </t>
  </si>
  <si>
    <t>Розчин у пляшці 200 мл</t>
  </si>
  <si>
    <t xml:space="preserve">Мікстура Кватера </t>
  </si>
  <si>
    <t xml:space="preserve">Розчин натрію гідрокарбонат </t>
  </si>
  <si>
    <t>Розчин 1%у пляшці 200 мл</t>
  </si>
  <si>
    <t>Розчин глюкози 20% 200 мл</t>
  </si>
  <si>
    <t>Розчин 20%у пляшці 200 мл</t>
  </si>
  <si>
    <t>Розчин Євдощенко 100 мл</t>
  </si>
  <si>
    <t>Розчин у пляшці 100 мл</t>
  </si>
  <si>
    <t>Розчин кальцію хлориду 2% 200 мл</t>
  </si>
  <si>
    <t>Розчин колларголу 3% 100 мл</t>
  </si>
  <si>
    <t>Розчин левоміцетину 0,25% 200 мл</t>
  </si>
  <si>
    <t>Розчин магнію сульфату 5% 200 мл</t>
  </si>
  <si>
    <t>Розчин натрію броміду 2% 200 мл</t>
  </si>
  <si>
    <t>Розчин калію йодиду 2% 200 мл</t>
  </si>
  <si>
    <t>Розчин натрію хлориду 10% 100 мл</t>
  </si>
  <si>
    <t>Розчин натрію хлориду 10% 400 мл</t>
  </si>
  <si>
    <t>Розчин у пляшці 400 мл</t>
  </si>
  <si>
    <t>Розчин перекису водню 3% 400 мл</t>
  </si>
  <si>
    <t>Розчин перекису водню 3% 5000 мл</t>
  </si>
  <si>
    <t>Розчин у пляшці 5000 мл</t>
  </si>
  <si>
    <t>Розчин перекису водню 6% 5000 мл</t>
  </si>
  <si>
    <t>Суміш Домбровського 150 мл</t>
  </si>
  <si>
    <t>Розчин у пляшці 150 мл</t>
  </si>
  <si>
    <t>шт</t>
  </si>
  <si>
    <t>МНН</t>
  </si>
  <si>
    <t>Comb drug</t>
  </si>
  <si>
    <t xml:space="preserve">Обгрунтування технічних, якісних і кількісних характеристик: 
на закупівлю код ДК 021:2015 – 33600000-6 фармацевтична продукція (розчини ін'єкційні та препарати екстемпорального виготовлення (аптечне виготовлення)) відкриті торги з особливостями на 2025 рік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</si>
</sst>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164" fontId="8" fillId="0" borderId="0" applyFont="0" applyFill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2" fontId="5" fillId="0" borderId="1" xfId="1" applyNumberFormat="1" applyFont="1" applyBorder="1" applyAlignment="1">
      <alignment horizontal="left" vertical="center" wrapText="1"/>
    </xf>
    <xf numFmtId="3" fontId="5" fillId="0" borderId="1" xfId="2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5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 vertical="center"/>
    </xf>
  </cellXfs>
  <cellStyles count="3">
    <cellStyle name="Звичайний" xfId="0" builtinId="0"/>
    <cellStyle name="Звичайний 2 2" xfId="1" xr:uid="{B5445F8E-CF0E-402B-BE99-4D3243A8D5AB}"/>
    <cellStyle name="Финансовый_Включені до переліку 3" xfId="2" xr:uid="{5497DB3F-C8E4-42F6-85F5-DF5B4963A6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22"/>
  <sheetViews>
    <sheetView tabSelected="1" workbookViewId="0">
      <selection activeCell="P2" sqref="P2"/>
    </sheetView>
  </sheetViews>
  <sheetFormatPr defaultRowHeight="15" x14ac:dyDescent="0.25"/>
  <cols>
    <col min="1" max="1" width="4.5703125" customWidth="1"/>
    <col min="2" max="2" width="13.28515625" customWidth="1"/>
    <col min="3" max="3" width="33.5703125" customWidth="1"/>
    <col min="4" max="4" width="26.42578125" customWidth="1"/>
    <col min="5" max="5" width="8.7109375" customWidth="1"/>
    <col min="6" max="6" width="10.7109375" customWidth="1"/>
    <col min="8" max="8" width="15.5703125" customWidth="1"/>
    <col min="9" max="9" width="9.140625" customWidth="1"/>
  </cols>
  <sheetData>
    <row r="1" spans="1:8" ht="74.25" customHeight="1" x14ac:dyDescent="0.25">
      <c r="A1" s="8" t="s">
        <v>39</v>
      </c>
      <c r="B1" s="8"/>
      <c r="C1" s="8"/>
      <c r="D1" s="8"/>
      <c r="E1" s="8"/>
      <c r="F1" s="8"/>
      <c r="G1" s="8"/>
      <c r="H1" s="8"/>
    </row>
    <row r="2" spans="1:8" ht="81" customHeight="1" x14ac:dyDescent="0.25">
      <c r="A2" s="3" t="s">
        <v>0</v>
      </c>
      <c r="B2" s="3" t="s">
        <v>37</v>
      </c>
      <c r="C2" s="3" t="s">
        <v>7</v>
      </c>
      <c r="D2" s="4" t="s">
        <v>1</v>
      </c>
      <c r="E2" s="4" t="s">
        <v>2</v>
      </c>
      <c r="F2" s="4" t="s">
        <v>3</v>
      </c>
      <c r="G2" s="4" t="s">
        <v>4</v>
      </c>
      <c r="H2" s="4" t="s">
        <v>5</v>
      </c>
    </row>
    <row r="3" spans="1:8" ht="23.25" customHeight="1" x14ac:dyDescent="0.25">
      <c r="A3" s="1">
        <v>1</v>
      </c>
      <c r="B3" s="1" t="s">
        <v>38</v>
      </c>
      <c r="C3" s="9" t="s">
        <v>8</v>
      </c>
      <c r="D3" s="12" t="s">
        <v>9</v>
      </c>
      <c r="E3" s="13" t="s">
        <v>36</v>
      </c>
      <c r="F3" s="10">
        <v>536</v>
      </c>
      <c r="G3" s="14">
        <v>264.12</v>
      </c>
      <c r="H3" s="15">
        <f>F3*G3</f>
        <v>141568.32000000001</v>
      </c>
    </row>
    <row r="4" spans="1:8" ht="23.25" customHeight="1" x14ac:dyDescent="0.25">
      <c r="A4" s="1">
        <v>2</v>
      </c>
      <c r="B4" s="1" t="s">
        <v>38</v>
      </c>
      <c r="C4" s="9" t="s">
        <v>10</v>
      </c>
      <c r="D4" s="12" t="s">
        <v>11</v>
      </c>
      <c r="E4" s="1" t="s">
        <v>36</v>
      </c>
      <c r="F4" s="10">
        <v>27</v>
      </c>
      <c r="G4" s="11">
        <v>151.30000000000001</v>
      </c>
      <c r="H4" s="6">
        <f t="shared" ref="H4:H21" si="0">F4*G4</f>
        <v>4085.1000000000004</v>
      </c>
    </row>
    <row r="5" spans="1:8" ht="23.25" customHeight="1" x14ac:dyDescent="0.25">
      <c r="A5" s="1">
        <v>3</v>
      </c>
      <c r="B5" s="1" t="s">
        <v>38</v>
      </c>
      <c r="C5" s="9" t="s">
        <v>12</v>
      </c>
      <c r="D5" s="12" t="s">
        <v>13</v>
      </c>
      <c r="E5" s="1" t="s">
        <v>36</v>
      </c>
      <c r="F5" s="10">
        <v>315</v>
      </c>
      <c r="G5" s="11">
        <v>126.44</v>
      </c>
      <c r="H5" s="6">
        <f t="shared" si="0"/>
        <v>39828.6</v>
      </c>
    </row>
    <row r="6" spans="1:8" ht="23.25" customHeight="1" x14ac:dyDescent="0.25">
      <c r="A6" s="1">
        <v>4</v>
      </c>
      <c r="B6" s="1" t="s">
        <v>38</v>
      </c>
      <c r="C6" s="9" t="s">
        <v>14</v>
      </c>
      <c r="D6" s="12" t="s">
        <v>13</v>
      </c>
      <c r="E6" s="1" t="s">
        <v>36</v>
      </c>
      <c r="F6" s="10">
        <v>620</v>
      </c>
      <c r="G6" s="11">
        <v>172.2</v>
      </c>
      <c r="H6" s="6">
        <f t="shared" si="0"/>
        <v>106764</v>
      </c>
    </row>
    <row r="7" spans="1:8" ht="23.25" customHeight="1" x14ac:dyDescent="0.25">
      <c r="A7" s="1">
        <v>5</v>
      </c>
      <c r="B7" s="1" t="s">
        <v>38</v>
      </c>
      <c r="C7" s="9" t="s">
        <v>15</v>
      </c>
      <c r="D7" s="12" t="s">
        <v>16</v>
      </c>
      <c r="E7" s="1" t="s">
        <v>36</v>
      </c>
      <c r="F7" s="10">
        <v>170</v>
      </c>
      <c r="G7" s="11">
        <v>112.01</v>
      </c>
      <c r="H7" s="6">
        <f t="shared" si="0"/>
        <v>19041.7</v>
      </c>
    </row>
    <row r="8" spans="1:8" ht="23.25" customHeight="1" x14ac:dyDescent="0.25">
      <c r="A8" s="1">
        <v>6</v>
      </c>
      <c r="B8" s="1" t="s">
        <v>38</v>
      </c>
      <c r="C8" s="9" t="s">
        <v>17</v>
      </c>
      <c r="D8" s="12" t="s">
        <v>18</v>
      </c>
      <c r="E8" s="1" t="s">
        <v>36</v>
      </c>
      <c r="F8" s="10">
        <v>5226</v>
      </c>
      <c r="G8" s="11">
        <v>120.9</v>
      </c>
      <c r="H8" s="6">
        <f t="shared" si="0"/>
        <v>631823.4</v>
      </c>
    </row>
    <row r="9" spans="1:8" ht="23.25" customHeight="1" x14ac:dyDescent="0.25">
      <c r="A9" s="1">
        <v>7</v>
      </c>
      <c r="B9" s="1" t="s">
        <v>38</v>
      </c>
      <c r="C9" s="9" t="s">
        <v>19</v>
      </c>
      <c r="D9" s="12" t="s">
        <v>20</v>
      </c>
      <c r="E9" s="1" t="s">
        <v>36</v>
      </c>
      <c r="F9" s="10">
        <v>860</v>
      </c>
      <c r="G9" s="11">
        <v>268.56</v>
      </c>
      <c r="H9" s="6">
        <f t="shared" si="0"/>
        <v>230961.6</v>
      </c>
    </row>
    <row r="10" spans="1:8" ht="23.25" customHeight="1" x14ac:dyDescent="0.25">
      <c r="A10" s="1">
        <v>8</v>
      </c>
      <c r="B10" s="1" t="s">
        <v>38</v>
      </c>
      <c r="C10" s="9" t="s">
        <v>21</v>
      </c>
      <c r="D10" s="12" t="s">
        <v>13</v>
      </c>
      <c r="E10" s="1" t="s">
        <v>36</v>
      </c>
      <c r="F10" s="10">
        <v>105</v>
      </c>
      <c r="G10" s="11">
        <v>152.32</v>
      </c>
      <c r="H10" s="6">
        <f t="shared" si="0"/>
        <v>15993.599999999999</v>
      </c>
    </row>
    <row r="11" spans="1:8" ht="23.25" customHeight="1" x14ac:dyDescent="0.25">
      <c r="A11" s="1">
        <v>9</v>
      </c>
      <c r="B11" s="1" t="s">
        <v>38</v>
      </c>
      <c r="C11" s="9" t="s">
        <v>22</v>
      </c>
      <c r="D11" s="12" t="s">
        <v>20</v>
      </c>
      <c r="E11" s="1" t="s">
        <v>36</v>
      </c>
      <c r="F11" s="10">
        <v>4</v>
      </c>
      <c r="G11" s="11">
        <v>686.81</v>
      </c>
      <c r="H11" s="6">
        <f t="shared" si="0"/>
        <v>2747.24</v>
      </c>
    </row>
    <row r="12" spans="1:8" ht="23.25" customHeight="1" x14ac:dyDescent="0.25">
      <c r="A12" s="1">
        <v>10</v>
      </c>
      <c r="B12" s="1" t="s">
        <v>38</v>
      </c>
      <c r="C12" s="9" t="s">
        <v>23</v>
      </c>
      <c r="D12" s="12" t="s">
        <v>13</v>
      </c>
      <c r="E12" s="1" t="s">
        <v>36</v>
      </c>
      <c r="F12" s="10">
        <v>100</v>
      </c>
      <c r="G12" s="11">
        <v>122.81</v>
      </c>
      <c r="H12" s="6">
        <f t="shared" si="0"/>
        <v>12281</v>
      </c>
    </row>
    <row r="13" spans="1:8" ht="23.25" customHeight="1" x14ac:dyDescent="0.25">
      <c r="A13" s="1">
        <v>11</v>
      </c>
      <c r="B13" s="1" t="s">
        <v>38</v>
      </c>
      <c r="C13" s="9" t="s">
        <v>24</v>
      </c>
      <c r="D13" s="12" t="s">
        <v>13</v>
      </c>
      <c r="E13" s="1" t="s">
        <v>36</v>
      </c>
      <c r="F13" s="10">
        <v>1000</v>
      </c>
      <c r="G13" s="11">
        <v>121.6</v>
      </c>
      <c r="H13" s="6">
        <f t="shared" si="0"/>
        <v>121600</v>
      </c>
    </row>
    <row r="14" spans="1:8" ht="23.25" customHeight="1" x14ac:dyDescent="0.25">
      <c r="A14" s="1">
        <v>12</v>
      </c>
      <c r="B14" s="1" t="s">
        <v>38</v>
      </c>
      <c r="C14" s="9" t="s">
        <v>25</v>
      </c>
      <c r="D14" s="12" t="s">
        <v>13</v>
      </c>
      <c r="E14" s="1" t="s">
        <v>36</v>
      </c>
      <c r="F14" s="10">
        <v>36</v>
      </c>
      <c r="G14" s="11">
        <v>129.38</v>
      </c>
      <c r="H14" s="6">
        <f t="shared" si="0"/>
        <v>4657.68</v>
      </c>
    </row>
    <row r="15" spans="1:8" ht="23.25" customHeight="1" x14ac:dyDescent="0.25">
      <c r="A15" s="1">
        <v>13</v>
      </c>
      <c r="B15" s="1" t="s">
        <v>38</v>
      </c>
      <c r="C15" s="9" t="s">
        <v>26</v>
      </c>
      <c r="D15" s="12" t="s">
        <v>13</v>
      </c>
      <c r="E15" s="1" t="s">
        <v>36</v>
      </c>
      <c r="F15" s="10">
        <v>120</v>
      </c>
      <c r="G15" s="11">
        <v>157.26</v>
      </c>
      <c r="H15" s="6">
        <f t="shared" si="0"/>
        <v>18871.199999999997</v>
      </c>
    </row>
    <row r="16" spans="1:8" ht="23.25" customHeight="1" x14ac:dyDescent="0.25">
      <c r="A16" s="1">
        <v>14</v>
      </c>
      <c r="B16" s="1" t="s">
        <v>38</v>
      </c>
      <c r="C16" s="9" t="s">
        <v>27</v>
      </c>
      <c r="D16" s="12" t="s">
        <v>20</v>
      </c>
      <c r="E16" s="1" t="s">
        <v>36</v>
      </c>
      <c r="F16" s="10">
        <v>3774</v>
      </c>
      <c r="G16" s="11">
        <v>95.65</v>
      </c>
      <c r="H16" s="6">
        <f t="shared" si="0"/>
        <v>360983.10000000003</v>
      </c>
    </row>
    <row r="17" spans="1:8" ht="23.25" customHeight="1" x14ac:dyDescent="0.25">
      <c r="A17" s="1">
        <v>15</v>
      </c>
      <c r="B17" s="1" t="s">
        <v>38</v>
      </c>
      <c r="C17" s="9" t="s">
        <v>28</v>
      </c>
      <c r="D17" s="12" t="s">
        <v>29</v>
      </c>
      <c r="E17" s="1" t="s">
        <v>36</v>
      </c>
      <c r="F17" s="10">
        <v>660</v>
      </c>
      <c r="G17" s="11">
        <v>138.26</v>
      </c>
      <c r="H17" s="6">
        <f t="shared" si="0"/>
        <v>91251.599999999991</v>
      </c>
    </row>
    <row r="18" spans="1:8" ht="23.25" customHeight="1" x14ac:dyDescent="0.25">
      <c r="A18" s="1">
        <v>16</v>
      </c>
      <c r="B18" s="1" t="s">
        <v>38</v>
      </c>
      <c r="C18" s="9" t="s">
        <v>30</v>
      </c>
      <c r="D18" s="12" t="s">
        <v>29</v>
      </c>
      <c r="E18" s="1" t="s">
        <v>36</v>
      </c>
      <c r="F18" s="10">
        <v>1200</v>
      </c>
      <c r="G18" s="11">
        <v>132.11000000000001</v>
      </c>
      <c r="H18" s="6">
        <f t="shared" si="0"/>
        <v>158532.00000000003</v>
      </c>
    </row>
    <row r="19" spans="1:8" ht="23.25" customHeight="1" x14ac:dyDescent="0.25">
      <c r="A19" s="1">
        <v>17</v>
      </c>
      <c r="B19" s="1" t="s">
        <v>38</v>
      </c>
      <c r="C19" s="9" t="s">
        <v>31</v>
      </c>
      <c r="D19" s="12" t="s">
        <v>32</v>
      </c>
      <c r="E19" s="1" t="s">
        <v>36</v>
      </c>
      <c r="F19" s="10">
        <v>254</v>
      </c>
      <c r="G19" s="11">
        <v>364.31</v>
      </c>
      <c r="H19" s="6">
        <f t="shared" si="0"/>
        <v>92534.74</v>
      </c>
    </row>
    <row r="20" spans="1:8" ht="23.25" customHeight="1" x14ac:dyDescent="0.25">
      <c r="A20" s="1">
        <v>18</v>
      </c>
      <c r="B20" s="1" t="s">
        <v>38</v>
      </c>
      <c r="C20" s="9" t="s">
        <v>33</v>
      </c>
      <c r="D20" s="12" t="s">
        <v>32</v>
      </c>
      <c r="E20" s="1" t="s">
        <v>36</v>
      </c>
      <c r="F20" s="10">
        <v>154</v>
      </c>
      <c r="G20" s="11">
        <v>439.96</v>
      </c>
      <c r="H20" s="6">
        <f t="shared" si="0"/>
        <v>67753.84</v>
      </c>
    </row>
    <row r="21" spans="1:8" ht="23.25" customHeight="1" x14ac:dyDescent="0.25">
      <c r="A21" s="1">
        <v>19</v>
      </c>
      <c r="B21" s="1" t="s">
        <v>38</v>
      </c>
      <c r="C21" s="9" t="s">
        <v>34</v>
      </c>
      <c r="D21" s="12" t="s">
        <v>35</v>
      </c>
      <c r="E21" s="1" t="s">
        <v>36</v>
      </c>
      <c r="F21" s="10">
        <v>130</v>
      </c>
      <c r="G21" s="11">
        <v>234.22</v>
      </c>
      <c r="H21" s="6">
        <f t="shared" si="0"/>
        <v>30448.6</v>
      </c>
    </row>
    <row r="22" spans="1:8" ht="25.5" customHeight="1" x14ac:dyDescent="0.25">
      <c r="A22" s="2"/>
      <c r="B22" s="2"/>
      <c r="C22" s="5" t="s">
        <v>6</v>
      </c>
      <c r="D22" s="5"/>
      <c r="E22" s="5"/>
      <c r="F22" s="5"/>
      <c r="G22" s="5"/>
      <c r="H22" s="7">
        <f>SUM(H3:H21)</f>
        <v>2151727.3200000003</v>
      </c>
    </row>
  </sheetData>
  <mergeCells count="1">
    <mergeCell ref="A1:H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2025-02-04T10:17:17Z</cp:lastPrinted>
  <dcterms:created xsi:type="dcterms:W3CDTF">2025-01-06T09:21:51Z</dcterms:created>
  <dcterms:modified xsi:type="dcterms:W3CDTF">2025-02-04T10:22:13Z</dcterms:modified>
</cp:coreProperties>
</file>