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Ліки не НП 4 ТКМ (6 лотів)\"/>
    </mc:Choice>
  </mc:AlternateContent>
  <xr:revisionPtr revIDLastSave="0" documentId="8_{A1BD4963-7609-4C43-83E4-93C42CF507E6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9" i="1" s="1"/>
  <c r="J5" i="1"/>
  <c r="J6" i="1"/>
  <c r="J7" i="1"/>
  <c r="J8" i="1"/>
  <c r="J3" i="1"/>
</calcChain>
</file>

<file path=xl/sharedStrings.xml><?xml version="1.0" encoding="utf-8"?>
<sst xmlns="http://schemas.openxmlformats.org/spreadsheetml/2006/main" count="36" uniqueCount="30">
  <si>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</si>
  <si>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</si>
  <si>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</si>
  <si>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</si>
  <si>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</si>
  <si>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</si>
  <si>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</si>
  <si>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</si>
  <si>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</si>
  <si>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</si>
  <si>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</si>
  <si>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Venetoclax</t>
  </si>
  <si>
    <t>таблетки, вкриті плівковою оболонкою, 100 мг</t>
  </si>
  <si>
    <t>ВЕНКЛІКСТО®</t>
  </si>
  <si>
    <t>Inotuzumab ozogamicin</t>
  </si>
  <si>
    <t>пор.ліоф-ний д/розч.д/інф. 0.9мг фл.</t>
  </si>
  <si>
    <t xml:space="preserve">БЕСПОНЗА </t>
  </si>
  <si>
    <t>Brentuximab vedotin</t>
  </si>
  <si>
    <t>порошок д/конц. для р-ну д/інф. по 50 мг №1 у флак</t>
  </si>
  <si>
    <t>Адцетрис</t>
  </si>
  <si>
    <t>Ruxolitinib</t>
  </si>
  <si>
    <t>таблетки по 15 мг</t>
  </si>
  <si>
    <t>ДЖАКАВІ</t>
  </si>
  <si>
    <t>Tocilizumab</t>
  </si>
  <si>
    <t>конц.д/розч.д/інф. 20мг/мл 4мл (80мг) фл.</t>
  </si>
  <si>
    <t>АКТЕМРА®</t>
  </si>
  <si>
    <t>конц.д/розч.д/інф. 20мг/мл по 200 мг/10 мл фл.</t>
  </si>
  <si>
    <t>таб</t>
  </si>
  <si>
    <t>фл</t>
  </si>
  <si>
    <r>
      <t xml:space="preserve">Обгрунтування технічних, якісних і кількісних характеристик: 
на закупівлю код ДК 021:2015 – 33600000-6 фармацевтична продукція (препарати лікарські-6 лотів) </t>
    </r>
    <r>
      <rPr>
        <b/>
        <u/>
        <sz val="18"/>
        <color theme="1"/>
        <rFont val="Times New Roman"/>
        <family val="1"/>
        <charset val="204"/>
      </rPr>
      <t>ліки не НП 4</t>
    </r>
    <r>
      <rPr>
        <b/>
        <sz val="14"/>
        <color theme="1"/>
        <rFont val="Times New Roman"/>
        <family val="1"/>
        <charset val="204"/>
      </rPr>
      <t xml:space="preserve"> (відкриті торги з особливістю)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</si>
</sst>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9"/>
  <sheetViews>
    <sheetView tabSelected="1" workbookViewId="0">
      <selection activeCell="O3" sqref="O3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0" ht="68.25" customHeight="1" x14ac:dyDescent="0.25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61.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31.5" customHeight="1" x14ac:dyDescent="0.25">
      <c r="A3" s="6">
        <v>1</v>
      </c>
      <c r="B3" s="6" t="s">
        <v>11</v>
      </c>
      <c r="C3" s="7" t="s">
        <v>12</v>
      </c>
      <c r="D3" s="6" t="s">
        <v>13</v>
      </c>
      <c r="E3" s="7" t="s">
        <v>27</v>
      </c>
      <c r="F3" s="4"/>
      <c r="G3" s="12">
        <v>168</v>
      </c>
      <c r="H3" s="11">
        <v>168</v>
      </c>
      <c r="I3" s="7">
        <v>18816.27</v>
      </c>
      <c r="J3" s="7">
        <f>G3*I3</f>
        <v>3161133.36</v>
      </c>
    </row>
    <row r="4" spans="1:10" ht="31.5" customHeight="1" x14ac:dyDescent="0.25">
      <c r="A4" s="6">
        <v>2</v>
      </c>
      <c r="B4" s="6" t="s">
        <v>14</v>
      </c>
      <c r="C4" s="7" t="s">
        <v>15</v>
      </c>
      <c r="D4" s="6" t="s">
        <v>16</v>
      </c>
      <c r="E4" s="7" t="s">
        <v>28</v>
      </c>
      <c r="F4" s="4"/>
      <c r="G4" s="12">
        <v>5</v>
      </c>
      <c r="H4" s="11">
        <v>5</v>
      </c>
      <c r="I4" s="7">
        <v>435777.62</v>
      </c>
      <c r="J4" s="7">
        <f t="shared" ref="J4:J8" si="0">G4*I4</f>
        <v>2178888.1</v>
      </c>
    </row>
    <row r="5" spans="1:10" ht="31.5" customHeight="1" x14ac:dyDescent="0.25">
      <c r="A5" s="6">
        <v>3</v>
      </c>
      <c r="B5" s="6" t="s">
        <v>17</v>
      </c>
      <c r="C5" s="7" t="s">
        <v>18</v>
      </c>
      <c r="D5" s="6" t="s">
        <v>19</v>
      </c>
      <c r="E5" s="7" t="s">
        <v>28</v>
      </c>
      <c r="F5" s="4"/>
      <c r="G5" s="12">
        <v>7</v>
      </c>
      <c r="H5" s="11">
        <v>7</v>
      </c>
      <c r="I5" s="7">
        <v>74470.83</v>
      </c>
      <c r="J5" s="7">
        <f t="shared" si="0"/>
        <v>521295.81</v>
      </c>
    </row>
    <row r="6" spans="1:10" ht="18.75" customHeight="1" x14ac:dyDescent="0.25">
      <c r="A6" s="6">
        <v>4</v>
      </c>
      <c r="B6" s="6" t="s">
        <v>20</v>
      </c>
      <c r="C6" s="7" t="s">
        <v>21</v>
      </c>
      <c r="D6" s="6" t="s">
        <v>22</v>
      </c>
      <c r="E6" s="7" t="s">
        <v>27</v>
      </c>
      <c r="F6" s="4"/>
      <c r="G6" s="12">
        <v>3200</v>
      </c>
      <c r="H6" s="11">
        <v>3200</v>
      </c>
      <c r="I6" s="7">
        <v>1525.73</v>
      </c>
      <c r="J6" s="7">
        <f t="shared" si="0"/>
        <v>4882336</v>
      </c>
    </row>
    <row r="7" spans="1:10" ht="31.5" customHeight="1" x14ac:dyDescent="0.25">
      <c r="A7" s="6">
        <v>5</v>
      </c>
      <c r="B7" s="6" t="s">
        <v>23</v>
      </c>
      <c r="C7" s="7" t="s">
        <v>24</v>
      </c>
      <c r="D7" s="6" t="s">
        <v>25</v>
      </c>
      <c r="E7" s="7" t="s">
        <v>28</v>
      </c>
      <c r="F7" s="4"/>
      <c r="G7" s="12">
        <v>40</v>
      </c>
      <c r="H7" s="11">
        <v>40</v>
      </c>
      <c r="I7" s="7">
        <v>5127.5200000000004</v>
      </c>
      <c r="J7" s="7">
        <f t="shared" si="0"/>
        <v>205100.80000000002</v>
      </c>
    </row>
    <row r="8" spans="1:10" ht="31.5" customHeight="1" x14ac:dyDescent="0.25">
      <c r="A8" s="6">
        <v>6</v>
      </c>
      <c r="B8" s="6" t="s">
        <v>23</v>
      </c>
      <c r="C8" s="6" t="s">
        <v>26</v>
      </c>
      <c r="D8" s="7" t="s">
        <v>25</v>
      </c>
      <c r="E8" s="7" t="s">
        <v>28</v>
      </c>
      <c r="F8" s="9"/>
      <c r="G8" s="12">
        <v>10</v>
      </c>
      <c r="H8" s="11">
        <v>10</v>
      </c>
      <c r="I8" s="7">
        <v>12877.07</v>
      </c>
      <c r="J8" s="7">
        <f t="shared" si="0"/>
        <v>128770.7</v>
      </c>
    </row>
    <row r="9" spans="1:10" ht="25.5" customHeight="1" x14ac:dyDescent="0.25">
      <c r="A9" s="1"/>
      <c r="B9" s="2" t="s">
        <v>6</v>
      </c>
      <c r="C9" s="2"/>
      <c r="D9" s="2"/>
      <c r="E9" s="2"/>
      <c r="F9" s="2"/>
      <c r="G9" s="2"/>
      <c r="H9" s="8"/>
      <c r="I9" s="2"/>
      <c r="J9" s="3">
        <f>SUM(J3:J8)</f>
        <v>11077524.77</v>
      </c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2025-02-10T07:53:01Z</cp:lastPrinted>
  <dcterms:created xsi:type="dcterms:W3CDTF">2025-01-06T09:21:51Z</dcterms:created>
  <dcterms:modified xsi:type="dcterms:W3CDTF">2025-02-10T07:57:17Z</dcterms:modified>
</cp:coreProperties>
</file>