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Лена\Прозоро\відкриті торги 2025\вироби (шовний виробник Етікон)\"/>
    </mc:Choice>
  </mc:AlternateContent>
  <xr:revisionPtr revIDLastSave="0" documentId="8_{BCBA0A39-8397-427B-96D5-9A4CE2468E60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Аркуш1" sheetId="1" r:id="rId1"/>
  </sheets>
  <definedNames>
    <definedName name="_xlnm.Print_Area" localSheetId="0">Аркуш1!$A$1:$H$8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H5" i="1"/>
  <c r="H6" i="1"/>
  <c r="H3" i="1"/>
  <c r="H7" i="1" l="1"/>
</calcChain>
</file>

<file path=xl/sharedStrings.xml><?xml version="1.0" encoding="utf-8"?>
<sst xmlns="http://schemas.openxmlformats.org/spreadsheetml/2006/main" count="26" uniqueCount="18">
  <si>
    <t>Матеріал гемостатичний, плетений, що розсмоктується (окислена регенерована целюлоза), розмір 10,2х20,3 см бактерицидний. (або еквівалент)</t>
  </si>
  <si>
    <t>Матеріал гемостатичний, плетений, що розсмоктується (окислена регенерована целюлоза), розмір 5,1х7.6 см, бактерицидний. (або еквівалент)</t>
  </si>
  <si>
    <t>Матеріал гемостатичний, плетений, що розсмоктується (окислена регенерована целюлоза), розмір 7,6x10,2 cм, бактерицидний. (або еквівалент)</t>
  </si>
  <si>
    <t>Матеріал гемостатичний, що розсмоктується (окислена регенерована целюлоза), розмір 2,5см х 5,1 см, бактерицидний.(або еквівалент)</t>
  </si>
  <si>
    <t>шт</t>
  </si>
  <si>
    <t>№ п/п</t>
  </si>
  <si>
    <t>Назва товару</t>
  </si>
  <si>
    <t>Одиниця виміру</t>
  </si>
  <si>
    <t xml:space="preserve">Кількість </t>
  </si>
  <si>
    <t>Ціна з ПДВ, грн.</t>
  </si>
  <si>
    <t>Сума з ПДВ, грн.</t>
  </si>
  <si>
    <t>Матеріал повинен мати структуру плетеної тканини, з окисленної регенерованої целюлози, сприяти утворенню згустків. Матеріал повинен бути стійким при накладанні швів та розрізанні. Призначений для серцево-судинної хірургії та для зупинки капілярних, венозних і дрібних артеріальних кровотеч. Матеріал повинен мати бактерицидну дію. Матеріал має бути безпечним для проведення магнітнорезонансної томографії. Матеріал повинен зберігатися при кімнатній температурі. Стерильний.</t>
  </si>
  <si>
    <t>Матеріал повинен бути волокнистим, з окисленної регенерованої целюлози, сприяти утворенню згустків. Матеріал повинен легко вилучатися з маси, не порушуючи зчеплення волокон. Призначений для серцево-судинної та ендоскопічної хірургії. Матеріал повинен мати бактерицидну дію. Для застосування у важкодоступним місцях або в ділянках кровотечі неправильної форми. Матеріал має бути безпечним для проведення магнітнорезонансної томографії. Матеріал повинен зберігатися при кімнатній температурі. Стерильний.</t>
  </si>
  <si>
    <t>Код та назва відповідно до НК 024:2023</t>
  </si>
  <si>
    <t>38771 - Засіб гемостатичний хірургічний на основі полісахаридів рослинного походження, що розсмоктується</t>
  </si>
  <si>
    <t>Технічні хаарктеристики</t>
  </si>
  <si>
    <t>ВСЬОГО:</t>
  </si>
  <si>
    <t>Обгрунтування технічних, якісних і кількісних характеристик:
на закупівлю відкриті торги з особливістю по предмету
код ДК 021:2015: 33140000-3 Медичні матеріали (матеріал для хірургічних швів - 33141121-4 хірургічні шовні матеріали)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</si>
</sst>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2"/>
      <color rgb="FF21212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1D1D1D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/>
    <xf numFmtId="0" fontId="9" fillId="0" borderId="2" xfId="0" applyFont="1" applyBorder="1" applyAlignment="1">
      <alignment horizontal="center" vertical="center" wrapText="1"/>
    </xf>
  </cellXfs>
  <cellStyles count="3">
    <cellStyle name="Звичайний" xfId="0" builtinId="0"/>
    <cellStyle name="Звичайний 2 2" xfId="1" xr:uid="{1A5871D8-83A7-435C-9CFC-F601235A41BC}"/>
    <cellStyle name="Звичайний 2 2 2 2" xfId="2" xr:uid="{B0BFBF84-1039-4810-A154-DD0E7C22D3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"/>
  <sheetViews>
    <sheetView tabSelected="1" workbookViewId="0">
      <selection activeCell="L2" sqref="L2"/>
    </sheetView>
  </sheetViews>
  <sheetFormatPr defaultRowHeight="15" x14ac:dyDescent="0.25"/>
  <cols>
    <col min="1" max="1" width="4.28515625" customWidth="1"/>
    <col min="2" max="2" width="13.5703125" customWidth="1"/>
    <col min="3" max="4" width="34.7109375" customWidth="1"/>
    <col min="5" max="5" width="8.85546875" customWidth="1"/>
    <col min="6" max="6" width="10.5703125" customWidth="1"/>
    <col min="8" max="8" width="11.85546875" bestFit="1" customWidth="1"/>
  </cols>
  <sheetData>
    <row r="1" spans="1:8" ht="84.75" customHeight="1" x14ac:dyDescent="0.25">
      <c r="A1" s="10" t="s">
        <v>17</v>
      </c>
      <c r="B1" s="10"/>
      <c r="C1" s="10"/>
      <c r="D1" s="10"/>
      <c r="E1" s="10"/>
      <c r="F1" s="10"/>
      <c r="G1" s="10"/>
      <c r="H1" s="10"/>
    </row>
    <row r="2" spans="1:8" ht="57" x14ac:dyDescent="0.25">
      <c r="A2" s="3" t="s">
        <v>5</v>
      </c>
      <c r="B2" s="8" t="s">
        <v>13</v>
      </c>
      <c r="C2" s="4" t="s">
        <v>6</v>
      </c>
      <c r="D2" s="8" t="s">
        <v>15</v>
      </c>
      <c r="E2" s="1" t="s">
        <v>7</v>
      </c>
      <c r="F2" s="1" t="s">
        <v>8</v>
      </c>
      <c r="G2" s="2" t="s">
        <v>9</v>
      </c>
      <c r="H2" s="2" t="s">
        <v>10</v>
      </c>
    </row>
    <row r="3" spans="1:8" ht="225" x14ac:dyDescent="0.25">
      <c r="A3" s="5">
        <v>1</v>
      </c>
      <c r="B3" s="6" t="s">
        <v>14</v>
      </c>
      <c r="C3" s="6" t="s">
        <v>0</v>
      </c>
      <c r="D3" s="6" t="s">
        <v>11</v>
      </c>
      <c r="E3" s="5" t="s">
        <v>4</v>
      </c>
      <c r="F3" s="5">
        <v>252</v>
      </c>
      <c r="G3" s="5">
        <v>1655.21</v>
      </c>
      <c r="H3" s="5">
        <f>G3*F3</f>
        <v>417112.92</v>
      </c>
    </row>
    <row r="4" spans="1:8" ht="225" x14ac:dyDescent="0.25">
      <c r="A4" s="5">
        <v>2</v>
      </c>
      <c r="B4" s="6" t="s">
        <v>14</v>
      </c>
      <c r="C4" s="6" t="s">
        <v>1</v>
      </c>
      <c r="D4" s="6" t="s">
        <v>11</v>
      </c>
      <c r="E4" s="5" t="s">
        <v>4</v>
      </c>
      <c r="F4" s="5">
        <v>252</v>
      </c>
      <c r="G4" s="5">
        <v>903.48</v>
      </c>
      <c r="H4" s="5">
        <f t="shared" ref="H4:H6" si="0">G4*F4</f>
        <v>227676.96</v>
      </c>
    </row>
    <row r="5" spans="1:8" ht="225" x14ac:dyDescent="0.25">
      <c r="A5" s="5">
        <v>3</v>
      </c>
      <c r="B5" s="6" t="s">
        <v>14</v>
      </c>
      <c r="C5" s="6" t="s">
        <v>2</v>
      </c>
      <c r="D5" s="6" t="s">
        <v>11</v>
      </c>
      <c r="E5" s="5" t="s">
        <v>4</v>
      </c>
      <c r="F5" s="5">
        <v>108</v>
      </c>
      <c r="G5" s="5">
        <v>2278.6999999999998</v>
      </c>
      <c r="H5" s="5">
        <f t="shared" si="0"/>
        <v>246099.59999999998</v>
      </c>
    </row>
    <row r="6" spans="1:8" ht="240" customHeight="1" x14ac:dyDescent="0.25">
      <c r="A6" s="5">
        <v>4</v>
      </c>
      <c r="B6" s="6" t="s">
        <v>14</v>
      </c>
      <c r="C6" s="6" t="s">
        <v>3</v>
      </c>
      <c r="D6" s="6" t="s">
        <v>12</v>
      </c>
      <c r="E6" s="5" t="s">
        <v>4</v>
      </c>
      <c r="F6" s="5">
        <v>60</v>
      </c>
      <c r="G6" s="5">
        <v>2199.9699999999998</v>
      </c>
      <c r="H6" s="5">
        <f t="shared" si="0"/>
        <v>131998.19999999998</v>
      </c>
    </row>
    <row r="7" spans="1:8" x14ac:dyDescent="0.25">
      <c r="A7" s="7"/>
      <c r="B7" s="7"/>
      <c r="C7" s="9" t="s">
        <v>16</v>
      </c>
      <c r="D7" s="9"/>
      <c r="E7" s="9"/>
      <c r="F7" s="9"/>
      <c r="G7" s="9"/>
      <c r="H7" s="9">
        <f>SUM(H3:H6)</f>
        <v>1022887.6799999999</v>
      </c>
    </row>
  </sheetData>
  <mergeCells count="1">
    <mergeCell ref="A1:H1"/>
  </mergeCells>
  <pageMargins left="0.7" right="0.7" top="0.75" bottom="0.75" header="0.3" footer="0.3"/>
  <pageSetup paperSize="9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2025-04-15T12:26:25Z</cp:lastPrinted>
  <dcterms:created xsi:type="dcterms:W3CDTF">2015-06-05T18:19:34Z</dcterms:created>
  <dcterms:modified xsi:type="dcterms:W3CDTF">2025-04-23T09:00:44Z</dcterms:modified>
</cp:coreProperties>
</file>