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Вироби (краники)\"/>
    </mc:Choice>
  </mc:AlternateContent>
  <xr:revisionPtr revIDLastSave="0" documentId="8_{CEF646D3-7566-425C-AAC4-391D2B550DE6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Print_Area" localSheetId="0">Sheet1!$A$1:$H$6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4" i="1"/>
  <c r="F6" i="1" s="1"/>
</calcChain>
</file>

<file path=xl/sharedStrings.xml><?xml version="1.0" encoding="utf-8"?>
<sst xmlns="http://schemas.openxmlformats.org/spreadsheetml/2006/main" count="19" uniqueCount="18">
  <si>
    <t>шт</t>
  </si>
  <si>
    <t>https://gov.e-tender.ua/v2/ProzorroMarket/Product?id=dfc299c1a6994e42891ae97f8b638994</t>
  </si>
  <si>
    <t>https://gov.e-tender.ua/v2/ProzorroMarket/Catalog?profileId=0e9275afa4dc463cbb36960f6ef4ffa8</t>
  </si>
  <si>
    <t>Кількість</t>
  </si>
  <si>
    <t>Назва товару</t>
  </si>
  <si>
    <t>Стійкість до тиску, бар - 2.0
Кількість застосувань Одноразовий
Колір Синій
Тип з'єднання Luer lock
Стерильність так
Бренд B. Braun
Матеріал Полікарбонат
Кількість одиниць в упаковці 1 , шт
Тип пакування Індивідуальне
Наявність подовжувача ні</t>
  </si>
  <si>
    <t xml:space="preserve">Колір Синій
Бренд B. Braun
Кількість одиниць в упаковці 1 , шт
Кількість застосувань Одноразовий
Стерильність так
Стійкість до тиску, бар 2.0
Матеріал Полікарбонат
Довжина подовжувача, см 25
Тип з'єднання Luer lock
Тип пакування Індивідуальне
Наявність подовжувача так
</t>
  </si>
  <si>
    <t>Посилання з е-маркету</t>
  </si>
  <si>
    <t>№п/п</t>
  </si>
  <si>
    <t>Кран Discofix (С-3 синій), виробник Ббраун або еквівалент</t>
  </si>
  <si>
    <t>Краник 3-ходовий  з подовжувачем 25 см (Кран Discofix® C синій, з подовжувальною трубкою 25 см),  виробник Ббраун або еквівалент</t>
  </si>
  <si>
    <t>Краники інфузійні:</t>
  </si>
  <si>
    <t>ВСЬОГО:</t>
  </si>
  <si>
    <t>Характеристики товару з е-маркету:</t>
  </si>
  <si>
    <t>Од.вим.</t>
  </si>
  <si>
    <t>Ціна з ПДВ, грн</t>
  </si>
  <si>
    <t>Сума з ПДВ,грн</t>
  </si>
  <si>
    <r>
      <rPr>
        <b/>
        <sz val="12"/>
        <color theme="1"/>
        <rFont val="Times New Roman"/>
        <family val="1"/>
        <charset val="204"/>
      </rPr>
      <t xml:space="preserve">Обгрунтування технічних, якісних і кількісних характеристик: 
на закупівлю </t>
    </r>
    <r>
      <rPr>
        <b/>
        <u/>
        <sz val="14"/>
        <color theme="1"/>
        <rFont val="Times New Roman"/>
        <family val="1"/>
        <charset val="204"/>
      </rPr>
      <t xml:space="preserve">запит ціни пропозицій </t>
    </r>
    <r>
      <rPr>
        <b/>
        <sz val="11"/>
        <color theme="1"/>
        <rFont val="Times New Roman"/>
        <family val="1"/>
        <charset val="204"/>
      </rPr>
      <t xml:space="preserve">по предмету
</t>
    </r>
    <r>
      <rPr>
        <b/>
        <sz val="12"/>
        <color theme="1"/>
        <rFont val="Times New Roman"/>
        <family val="1"/>
        <charset val="204"/>
      </rPr>
      <t>код ДК 021:2015: 33140000-3 Медичні матеріали (краники інфузійні)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</si>
</sst>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b/>
      <sz val="11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indexed="59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2"/>
      <color indexed="59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1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6" fillId="0" borderId="1" xfId="2" applyFont="1" applyBorder="1" applyAlignment="1">
      <alignment horizontal="center" vertical="center" wrapText="1"/>
    </xf>
    <xf numFmtId="3" fontId="6" fillId="0" borderId="1" xfId="2" applyNumberFormat="1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4" fontId="8" fillId="0" borderId="1" xfId="2" applyNumberFormat="1" applyFont="1" applyFill="1" applyBorder="1" applyAlignment="1">
      <alignment horizontal="center" vertical="center" wrapText="1"/>
    </xf>
    <xf numFmtId="3" fontId="9" fillId="0" borderId="1" xfId="2" applyNumberFormat="1" applyFont="1" applyFill="1" applyBorder="1" applyAlignment="1">
      <alignment horizontal="center" vertical="top" wrapText="1"/>
    </xf>
    <xf numFmtId="0" fontId="10" fillId="0" borderId="1" xfId="2" applyFont="1" applyFill="1" applyBorder="1" applyAlignment="1">
      <alignment horizontal="center" vertical="top" wrapText="1"/>
    </xf>
    <xf numFmtId="4" fontId="10" fillId="0" borderId="1" xfId="2" applyNumberFormat="1" applyFont="1" applyFill="1" applyBorder="1" applyAlignment="1">
      <alignment horizontal="center" vertical="top" wrapText="1"/>
    </xf>
    <xf numFmtId="164" fontId="11" fillId="0" borderId="1" xfId="1" applyNumberFormat="1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center"/>
    </xf>
    <xf numFmtId="3" fontId="12" fillId="0" borderId="1" xfId="2" applyNumberFormat="1" applyFont="1" applyFill="1" applyBorder="1" applyAlignment="1">
      <alignment horizontal="center" vertical="center" wrapText="1"/>
    </xf>
    <xf numFmtId="1" fontId="13" fillId="0" borderId="1" xfId="2" applyNumberFormat="1" applyFont="1" applyBorder="1" applyAlignment="1">
      <alignment horizontal="center" vertical="center" wrapText="1"/>
    </xf>
    <xf numFmtId="0" fontId="13" fillId="0" borderId="1" xfId="2" applyFont="1" applyFill="1" applyBorder="1" applyAlignment="1">
      <alignment horizontal="left" vertical="top" wrapText="1"/>
    </xf>
    <xf numFmtId="164" fontId="13" fillId="0" borderId="1" xfId="2" applyNumberFormat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_Лист1" xfId="2" xr:uid="{0D758284-73C1-4281-9A9A-9D3F1F178C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gov.e-tender.ua/v2/ProzorroMarket/Product?id=dfc299c1a6994e42891ae97f8b638994" TargetMode="External"/><Relationship Id="rId1" Type="http://schemas.openxmlformats.org/officeDocument/2006/relationships/hyperlink" Target="https://gov.e-tender.ua/v2/ProzorroMarket/Catalog?profileId=0e9275afa4dc463cbb36960f6ef4ffa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tabSelected="1" workbookViewId="0">
      <selection activeCell="J1" sqref="J1"/>
    </sheetView>
  </sheetViews>
  <sheetFormatPr defaultRowHeight="15" x14ac:dyDescent="0.25"/>
  <cols>
    <col min="1" max="1" width="4.7109375" customWidth="1"/>
    <col min="2" max="2" width="35.5703125" customWidth="1"/>
    <col min="3" max="4" width="7.85546875" customWidth="1"/>
    <col min="6" max="6" width="11.42578125" customWidth="1"/>
    <col min="7" max="7" width="23.140625" customWidth="1"/>
    <col min="8" max="8" width="29.28515625" customWidth="1"/>
  </cols>
  <sheetData>
    <row r="1" spans="1:8" ht="94.5" customHeight="1" x14ac:dyDescent="0.25">
      <c r="A1" s="17" t="s">
        <v>17</v>
      </c>
      <c r="B1" s="17"/>
      <c r="C1" s="17"/>
      <c r="D1" s="17"/>
      <c r="E1" s="17"/>
      <c r="F1" s="17"/>
      <c r="G1" s="17"/>
      <c r="H1" s="17"/>
    </row>
    <row r="2" spans="1:8" ht="48.75" customHeight="1" x14ac:dyDescent="0.25">
      <c r="A2" s="4" t="s">
        <v>8</v>
      </c>
      <c r="B2" s="5" t="s">
        <v>4</v>
      </c>
      <c r="C2" s="12" t="s">
        <v>3</v>
      </c>
      <c r="D2" s="6" t="s">
        <v>14</v>
      </c>
      <c r="E2" s="7" t="s">
        <v>15</v>
      </c>
      <c r="F2" s="7" t="s">
        <v>16</v>
      </c>
      <c r="G2" s="4" t="s">
        <v>7</v>
      </c>
      <c r="H2" s="6" t="s">
        <v>13</v>
      </c>
    </row>
    <row r="3" spans="1:8" ht="42" customHeight="1" x14ac:dyDescent="0.25">
      <c r="A3" s="4"/>
      <c r="B3" s="13" t="s">
        <v>11</v>
      </c>
      <c r="C3" s="6"/>
      <c r="D3" s="7"/>
      <c r="E3" s="7"/>
      <c r="F3" s="6"/>
      <c r="G3" s="4"/>
      <c r="H3" s="6"/>
    </row>
    <row r="4" spans="1:8" ht="198.75" customHeight="1" x14ac:dyDescent="0.25">
      <c r="A4" s="14">
        <v>1</v>
      </c>
      <c r="B4" s="15" t="s">
        <v>9</v>
      </c>
      <c r="C4" s="8">
        <v>15000</v>
      </c>
      <c r="D4" s="9" t="s">
        <v>0</v>
      </c>
      <c r="E4" s="10">
        <v>34.603800000000007</v>
      </c>
      <c r="F4" s="10">
        <f t="shared" ref="F4:F5" si="0">E4*C4</f>
        <v>519057.00000000012</v>
      </c>
      <c r="G4" s="11" t="s">
        <v>1</v>
      </c>
      <c r="H4" s="16" t="s">
        <v>5</v>
      </c>
    </row>
    <row r="5" spans="1:8" ht="177" customHeight="1" x14ac:dyDescent="0.25">
      <c r="A5" s="14">
        <v>2</v>
      </c>
      <c r="B5" s="15" t="s">
        <v>10</v>
      </c>
      <c r="C5" s="8">
        <v>3000</v>
      </c>
      <c r="D5" s="9" t="s">
        <v>0</v>
      </c>
      <c r="E5" s="10">
        <v>15.654100000000001</v>
      </c>
      <c r="F5" s="10">
        <f t="shared" si="0"/>
        <v>46962.3</v>
      </c>
      <c r="G5" s="11" t="s">
        <v>2</v>
      </c>
      <c r="H5" s="16" t="s">
        <v>6</v>
      </c>
    </row>
    <row r="6" spans="1:8" x14ac:dyDescent="0.25">
      <c r="A6" s="1"/>
      <c r="B6" s="2" t="s">
        <v>12</v>
      </c>
      <c r="C6" s="2"/>
      <c r="D6" s="2"/>
      <c r="E6" s="2"/>
      <c r="F6" s="3">
        <f>SUM(F4:F5)</f>
        <v>566019.30000000016</v>
      </c>
      <c r="G6" s="2"/>
      <c r="H6" s="2"/>
    </row>
  </sheetData>
  <mergeCells count="1">
    <mergeCell ref="A1:H1"/>
  </mergeCells>
  <hyperlinks>
    <hyperlink ref="G5" r:id="rId1" xr:uid="{2FB39C05-012A-4FFF-808D-FCC271FC30EB}"/>
    <hyperlink ref="G4" r:id="rId2" xr:uid="{BFF00E3C-01BF-415E-A38E-671697D6E140}"/>
  </hyperlinks>
  <pageMargins left="0.7" right="0.7" top="0.75" bottom="0.75" header="0.3" footer="0.3"/>
  <pageSetup paperSize="9" orientation="landscape" copies="2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Sterilization</dc:creator>
  <cp:lastModifiedBy>User</cp:lastModifiedBy>
  <cp:lastPrinted>2025-03-19T08:05:02Z</cp:lastPrinted>
  <dcterms:created xsi:type="dcterms:W3CDTF">2015-06-05T18:17:20Z</dcterms:created>
  <dcterms:modified xsi:type="dcterms:W3CDTF">2025-03-24T09:04:16Z</dcterms:modified>
</cp:coreProperties>
</file>