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Вироби 3319 (набори для катетеризації)\"/>
    </mc:Choice>
  </mc:AlternateContent>
  <xr:revisionPtr revIDLastSave="0" documentId="8_{74689D1F-D35E-4BD2-BA55-0CDB36121D7E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definedNames>
    <definedName name="_xlnm.Print_Area" localSheetId="0">Sheet1!$A$1:$H$4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1" l="1"/>
  <c r="F4" i="1" s="1"/>
</calcChain>
</file>

<file path=xl/sharedStrings.xml><?xml version="1.0" encoding="utf-8"?>
<sst xmlns="http://schemas.openxmlformats.org/spreadsheetml/2006/main" count="14" uniqueCount="14">
  <si>
    <t>шт</t>
  </si>
  <si>
    <t>Кількість</t>
  </si>
  <si>
    <t>https://gov.e-tender.ua/v2/ProzorroMarket/Product?id=fdf1a04ef6d443549c21f166c2df033a</t>
  </si>
  <si>
    <t>Назва товару</t>
  </si>
  <si>
    <t>Набір для внутрішньовенного введення Infusomat® Space Line, 250/145 см, тип «Трансфузія» з фільтром Матеріал ПВХ
Стерильність так
Тиск Низький
Вид Прямий
Тип Для інфузійних насосів
Тип конектора Luer Lock
Довжина трубки 250.0 , см.
Кількість одиниць в упаковці 1 , шт
Тип пакування Індивідуальне Кількість зворотніх клапанів
0</t>
  </si>
  <si>
    <t>№п/п</t>
  </si>
  <si>
    <t>Од.вим.</t>
  </si>
  <si>
    <t>Ціна з ПДВ, грн</t>
  </si>
  <si>
    <t>Сума з ПДВ,грн</t>
  </si>
  <si>
    <t>Посилання з е-маркету</t>
  </si>
  <si>
    <t>Характеристики товару з е-маркету:</t>
  </si>
  <si>
    <t>36244-Набір для внутрішньовенних вливань через інфузійний контролер, виробник Ббраун або еквівалент</t>
  </si>
  <si>
    <t>ВСЬОГО:</t>
  </si>
  <si>
    <t>Обгрунтування технічних, якісних і кількісних характеристик: 
на закупівлю запит ціни пропозицій по предмету
код ДК 021:2015: 33190000-8 Медичне обладнання та вироби медичного призначення різні  (набір для внутрішньовенних вливань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</si>
</sst>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16">
    <xf numFmtId="0" fontId="0" fillId="0" borderId="0" xfId="0"/>
    <xf numFmtId="0" fontId="0" fillId="0" borderId="1" xfId="0" applyBorder="1"/>
    <xf numFmtId="4" fontId="5" fillId="0" borderId="1" xfId="2" applyNumberFormat="1" applyFont="1" applyFill="1" applyBorder="1" applyAlignment="1">
      <alignment horizontal="center" vertical="center" wrapText="1"/>
    </xf>
    <xf numFmtId="1" fontId="6" fillId="0" borderId="1" xfId="2" applyNumberFormat="1" applyFont="1" applyFill="1" applyBorder="1" applyAlignment="1">
      <alignment horizontal="center" vertical="center" wrapText="1"/>
    </xf>
    <xf numFmtId="164" fontId="7" fillId="0" borderId="1" xfId="1" applyNumberFormat="1" applyFont="1" applyFill="1" applyBorder="1" applyAlignment="1">
      <alignment horizontal="left" vertical="top" wrapText="1"/>
    </xf>
    <xf numFmtId="1" fontId="6" fillId="0" borderId="1" xfId="2" applyNumberFormat="1" applyFont="1" applyFill="1" applyBorder="1" applyAlignment="1">
      <alignment horizontal="left" vertical="top" wrapText="1"/>
    </xf>
    <xf numFmtId="0" fontId="6" fillId="0" borderId="1" xfId="2" applyFont="1" applyFill="1" applyBorder="1" applyAlignment="1">
      <alignment horizontal="center" vertical="top" wrapText="1"/>
    </xf>
    <xf numFmtId="164" fontId="6" fillId="0" borderId="1" xfId="2" applyNumberFormat="1" applyFont="1" applyBorder="1" applyAlignment="1">
      <alignment horizontal="left" vertical="top" wrapText="1"/>
    </xf>
    <xf numFmtId="0" fontId="5" fillId="0" borderId="1" xfId="2" applyFont="1" applyFill="1" applyBorder="1" applyAlignment="1">
      <alignment horizontal="center" vertical="center" wrapText="1"/>
    </xf>
    <xf numFmtId="3" fontId="5" fillId="0" borderId="1" xfId="2" applyNumberFormat="1" applyFont="1" applyFill="1" applyBorder="1" applyAlignment="1">
      <alignment horizontal="center" vertical="center" wrapText="1"/>
    </xf>
    <xf numFmtId="3" fontId="6" fillId="0" borderId="1" xfId="2" applyNumberFormat="1" applyFont="1" applyFill="1" applyBorder="1" applyAlignment="1">
      <alignment horizontal="center" vertical="top" wrapText="1"/>
    </xf>
    <xf numFmtId="4" fontId="6" fillId="0" borderId="1" xfId="2" applyNumberFormat="1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</cellXfs>
  <cellStyles count="3">
    <cellStyle name="Гіперпосилання" xfId="1" builtinId="8"/>
    <cellStyle name="Звичайний" xfId="0" builtinId="0"/>
    <cellStyle name="Обычный_Лист1" xfId="2" xr:uid="{0D758284-73C1-4281-9A9A-9D3F1F178C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ov.e-tender.ua/v2/ProzorroMarket/Product?id=fdf1a04ef6d443549c21f166c2df03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"/>
  <sheetViews>
    <sheetView tabSelected="1" workbookViewId="0">
      <selection activeCell="M3" sqref="M3"/>
    </sheetView>
  </sheetViews>
  <sheetFormatPr defaultRowHeight="15" x14ac:dyDescent="0.25"/>
  <cols>
    <col min="1" max="1" width="6.140625" customWidth="1"/>
    <col min="2" max="2" width="17.140625" customWidth="1"/>
    <col min="4" max="4" width="5.7109375" customWidth="1"/>
    <col min="6" max="6" width="12.85546875" customWidth="1"/>
    <col min="7" max="7" width="19.140625" customWidth="1"/>
    <col min="8" max="8" width="50.42578125" customWidth="1"/>
  </cols>
  <sheetData>
    <row r="1" spans="1:8" ht="76.5" customHeight="1" x14ac:dyDescent="0.25">
      <c r="A1" s="15" t="s">
        <v>13</v>
      </c>
      <c r="B1" s="15"/>
      <c r="C1" s="15"/>
      <c r="D1" s="15"/>
      <c r="E1" s="15"/>
      <c r="F1" s="15"/>
      <c r="G1" s="15"/>
      <c r="H1" s="15"/>
    </row>
    <row r="2" spans="1:8" ht="25.5" x14ac:dyDescent="0.25">
      <c r="A2" s="8" t="s">
        <v>5</v>
      </c>
      <c r="B2" s="9" t="s">
        <v>3</v>
      </c>
      <c r="C2" s="8" t="s">
        <v>1</v>
      </c>
      <c r="D2" s="2" t="s">
        <v>6</v>
      </c>
      <c r="E2" s="2" t="s">
        <v>7</v>
      </c>
      <c r="F2" s="8" t="s">
        <v>8</v>
      </c>
      <c r="G2" s="8" t="s">
        <v>9</v>
      </c>
      <c r="H2" s="8" t="s">
        <v>10</v>
      </c>
    </row>
    <row r="3" spans="1:8" ht="153" x14ac:dyDescent="0.25">
      <c r="A3" s="3">
        <v>1</v>
      </c>
      <c r="B3" s="5" t="s">
        <v>11</v>
      </c>
      <c r="C3" s="10">
        <v>400</v>
      </c>
      <c r="D3" s="6" t="s">
        <v>0</v>
      </c>
      <c r="E3" s="11">
        <v>278.30700000000002</v>
      </c>
      <c r="F3" s="11">
        <f t="shared" ref="F3" si="0">E3*C3</f>
        <v>111322.8</v>
      </c>
      <c r="G3" s="4" t="s">
        <v>2</v>
      </c>
      <c r="H3" s="7" t="s">
        <v>4</v>
      </c>
    </row>
    <row r="4" spans="1:8" x14ac:dyDescent="0.25">
      <c r="A4" s="1"/>
      <c r="B4" s="12" t="s">
        <v>12</v>
      </c>
      <c r="C4" s="13"/>
      <c r="D4" s="13"/>
      <c r="E4" s="13"/>
      <c r="F4" s="14">
        <f>SUM(F3:F3)</f>
        <v>111322.8</v>
      </c>
      <c r="G4" s="1"/>
      <c r="H4" s="1"/>
    </row>
  </sheetData>
  <mergeCells count="1">
    <mergeCell ref="A1:H1"/>
  </mergeCells>
  <hyperlinks>
    <hyperlink ref="G3" r:id="rId1" xr:uid="{48E44E6C-5A51-4CBE-854E-AABE8E484622}"/>
  </hyperlinks>
  <pageMargins left="0.7" right="0.7" top="0.75" bottom="0.75" header="0.3" footer="0.3"/>
  <pageSetup paperSize="9" orientation="landscape" copies="2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Sheet1</vt:lpstr>
      <vt:lpstr>Sheet1!Область_друку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Sterilization</dc:creator>
  <cp:lastModifiedBy>User</cp:lastModifiedBy>
  <cp:lastPrinted>2025-03-19T08:13:13Z</cp:lastPrinted>
  <dcterms:created xsi:type="dcterms:W3CDTF">2015-06-05T18:17:20Z</dcterms:created>
  <dcterms:modified xsi:type="dcterms:W3CDTF">2025-03-24T10:30:19Z</dcterms:modified>
</cp:coreProperties>
</file>