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канюлі периферичні)\"/>
    </mc:Choice>
  </mc:AlternateContent>
  <xr:revisionPtr revIDLastSave="0" documentId="8_{15AE6FCB-33DF-45AB-9FB6-D57B23D58470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  <c r="F5" i="1"/>
  <c r="F4" i="1"/>
  <c r="F7" i="1" l="1"/>
</calcChain>
</file>

<file path=xl/sharedStrings.xml><?xml version="1.0" encoding="utf-8"?>
<sst xmlns="http://schemas.openxmlformats.org/spreadsheetml/2006/main" count="23" uniqueCount="21">
  <si>
    <t>шт</t>
  </si>
  <si>
    <t xml:space="preserve">Канюля в/в з з крильцями та ін'єкц.клапаном 20G </t>
  </si>
  <si>
    <t>https://gov.e-tender.ua/v2/ProzorroMarket/Product?id=dd176cd1c30142a8928b92f952c14087</t>
  </si>
  <si>
    <t xml:space="preserve">Канюля в/в з з крильцями та ін'єкц.клапаном 24G </t>
  </si>
  <si>
    <t>https://gov.e-tender.ua/v2/ProzorroMarket/Product?id=a6d5e8fd662841a9931ce6e4deee48ca</t>
  </si>
  <si>
    <t xml:space="preserve">Канюля в/в з з крильцями та ін'єкц.клапаном 26G </t>
  </si>
  <si>
    <t>https://gov.e-tender.ua/v2/ProzorroMarket/Product?id=5a3b5e0741024853a5eba3abf0e25b06</t>
  </si>
  <si>
    <t>Кількість</t>
  </si>
  <si>
    <t>Назва товару</t>
  </si>
  <si>
    <t>Катетер внутрішньовенний 24G з додатковим ін`єкційним портом, довжина катетера 19 мм, відкритого типу, без захисного механізму голки, без подовжувача, з рентгенкотрастною смужкою Матеріал катетера
PTFE(політетрафторетілен)/FEP(фторетилпропілен)</t>
  </si>
  <si>
    <t>Катетер внутрішньовенний 26G з додатковим ін`єкційним портом, довжина катетера 19 мм, відкритого типу, без захисного механізму голки, без подовжувача, з рентгенкотрастною смужкою, кольорове докуванняМатеріал катетера
PTFE(політетрафторетілен)/FEP(фторетилпропілен)</t>
  </si>
  <si>
    <t>Катетер внутрішньовенний 20G з додатковим ін`єкційним портом, довжина катетера 32мм, відкритого типу, без захисного механізму голки, без подовжувача, з рентгенкотрастною смужкою,Матеріал катетера
PTFE(політетрафторетілен)/FEP(фторетилпропілен)</t>
  </si>
  <si>
    <t>№п/п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</si>
  <si>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</si>
  <si>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</si>
  <si>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</si>
  <si>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</si>
  <si>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</si>
  <si>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ВСЬОГО:</t>
  </si>
  <si>
    <t>Канюля периферична:</t>
  </si>
  <si>
    <t>Обгрунтування технічних, якісних і кількісних характеристик: 
на закупівлю запит ціни пропозицій по предмету
код ДК 021:2015: 33140000-3 Медичні матеріали (Канюля периферична)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</si>
</sst>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sz val="1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1"/>
      <color indexed="59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2">
    <xf numFmtId="0" fontId="0" fillId="0" borderId="0" xfId="0"/>
    <xf numFmtId="164" fontId="4" fillId="0" borderId="1" xfId="1" applyNumberFormat="1" applyFont="1" applyFill="1" applyBorder="1" applyAlignment="1">
      <alignment horizontal="left" vertical="top" wrapText="1"/>
    </xf>
    <xf numFmtId="164" fontId="4" fillId="0" borderId="1" xfId="1" applyNumberFormat="1" applyFont="1" applyBorder="1" applyAlignment="1">
      <alignment horizontal="left" vertical="top" wrapText="1"/>
    </xf>
    <xf numFmtId="0" fontId="5" fillId="0" borderId="1" xfId="2" applyFont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1" fontId="7" fillId="0" borderId="1" xfId="2" applyNumberFormat="1" applyFont="1" applyBorder="1" applyAlignment="1">
      <alignment horizontal="center" vertical="center" wrapText="1"/>
    </xf>
    <xf numFmtId="164" fontId="7" fillId="0" borderId="1" xfId="2" applyNumberFormat="1" applyFont="1" applyBorder="1" applyAlignment="1">
      <alignment horizontal="left" vertical="top" wrapText="1"/>
    </xf>
    <xf numFmtId="0" fontId="0" fillId="0" borderId="1" xfId="0" applyBorder="1"/>
    <xf numFmtId="0" fontId="9" fillId="0" borderId="1" xfId="0" applyFont="1" applyBorder="1" applyAlignment="1">
      <alignment horizontal="center"/>
    </xf>
    <xf numFmtId="4" fontId="9" fillId="0" borderId="1" xfId="0" applyNumberFormat="1" applyFont="1" applyBorder="1" applyAlignment="1">
      <alignment horizontal="center"/>
    </xf>
    <xf numFmtId="3" fontId="5" fillId="0" borderId="1" xfId="2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1" fontId="8" fillId="0" borderId="1" xfId="2" applyNumberFormat="1" applyFont="1" applyFill="1" applyBorder="1" applyAlignment="1">
      <alignment horizontal="left" vertical="top" wrapText="1"/>
    </xf>
    <xf numFmtId="3" fontId="8" fillId="0" borderId="1" xfId="2" applyNumberFormat="1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horizontal="center" vertical="top" wrapText="1"/>
    </xf>
    <xf numFmtId="4" fontId="8" fillId="0" borderId="1" xfId="2" applyNumberFormat="1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horizontal="left" vertical="top" wrapText="1"/>
    </xf>
    <xf numFmtId="3" fontId="7" fillId="0" borderId="1" xfId="2" applyNumberFormat="1" applyFont="1" applyFill="1" applyBorder="1" applyAlignment="1">
      <alignment horizontal="center" vertical="top" wrapText="1"/>
    </xf>
    <xf numFmtId="0" fontId="3" fillId="0" borderId="1" xfId="2" applyFont="1" applyFill="1" applyBorder="1" applyAlignment="1">
      <alignment horizontal="center" vertical="top" wrapText="1"/>
    </xf>
    <xf numFmtId="4" fontId="3" fillId="0" borderId="1" xfId="2" applyNumberFormat="1" applyFont="1" applyFill="1" applyBorder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v.e-tender.ua/v2/ProzorroMarket/Product?id=5a3b5e0741024853a5eba3abf0e25b06" TargetMode="External"/><Relationship Id="rId2" Type="http://schemas.openxmlformats.org/officeDocument/2006/relationships/hyperlink" Target="https://gov.e-tender.ua/v2/ProzorroMarket/Product?id=a6d5e8fd662841a9931ce6e4deee48ca" TargetMode="External"/><Relationship Id="rId1" Type="http://schemas.openxmlformats.org/officeDocument/2006/relationships/hyperlink" Target="https://gov.e-tender.ua/v2/ProzorroMarket/Product?id=dd176cd1c30142a8928b92f952c14087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"/>
  <sheetViews>
    <sheetView tabSelected="1" workbookViewId="0">
      <selection sqref="A1:H1"/>
    </sheetView>
  </sheetViews>
  <sheetFormatPr defaultRowHeight="15" x14ac:dyDescent="0.25"/>
  <cols>
    <col min="1" max="1" width="4.7109375" customWidth="1"/>
    <col min="2" max="2" width="17.140625" customWidth="1"/>
    <col min="4" max="4" width="5.7109375" customWidth="1"/>
    <col min="6" max="6" width="11.28515625" customWidth="1"/>
    <col min="7" max="7" width="25.28515625" customWidth="1"/>
    <col min="8" max="8" width="41.140625" customWidth="1"/>
  </cols>
  <sheetData>
    <row r="1" spans="1:8" ht="62.25" customHeight="1" x14ac:dyDescent="0.25">
      <c r="A1" s="21" t="s">
        <v>20</v>
      </c>
      <c r="B1" s="21"/>
      <c r="C1" s="21"/>
      <c r="D1" s="21"/>
      <c r="E1" s="21"/>
      <c r="F1" s="21"/>
      <c r="G1" s="21"/>
      <c r="H1" s="21"/>
    </row>
    <row r="2" spans="1:8" ht="42.75" x14ac:dyDescent="0.25">
      <c r="A2" s="3" t="s">
        <v>12</v>
      </c>
      <c r="B2" s="10" t="s">
        <v>8</v>
      </c>
      <c r="C2" s="11" t="s">
        <v>7</v>
      </c>
      <c r="D2" s="12" t="s">
        <v>13</v>
      </c>
      <c r="E2" s="12" t="s">
        <v>14</v>
      </c>
      <c r="F2" s="11" t="s">
        <v>15</v>
      </c>
      <c r="G2" s="3" t="s">
        <v>16</v>
      </c>
      <c r="H2" s="4" t="s">
        <v>17</v>
      </c>
    </row>
    <row r="3" spans="1:8" ht="28.5" x14ac:dyDescent="0.25">
      <c r="A3" s="5"/>
      <c r="B3" s="13" t="s">
        <v>19</v>
      </c>
      <c r="C3" s="14"/>
      <c r="D3" s="15"/>
      <c r="E3" s="16"/>
      <c r="F3" s="16"/>
      <c r="G3" s="1"/>
      <c r="H3" s="6"/>
    </row>
    <row r="4" spans="1:8" ht="123.75" customHeight="1" x14ac:dyDescent="0.25">
      <c r="A4" s="5">
        <v>1</v>
      </c>
      <c r="B4" s="17" t="s">
        <v>1</v>
      </c>
      <c r="C4" s="18">
        <v>3500</v>
      </c>
      <c r="D4" s="19" t="s">
        <v>0</v>
      </c>
      <c r="E4" s="20">
        <v>9.2448000000000015</v>
      </c>
      <c r="F4" s="20">
        <f>E4*C4</f>
        <v>32356.800000000007</v>
      </c>
      <c r="G4" s="1" t="s">
        <v>2</v>
      </c>
      <c r="H4" s="6" t="s">
        <v>11</v>
      </c>
    </row>
    <row r="5" spans="1:8" ht="123.75" customHeight="1" x14ac:dyDescent="0.25">
      <c r="A5" s="5">
        <v>2</v>
      </c>
      <c r="B5" s="17" t="s">
        <v>3</v>
      </c>
      <c r="C5" s="18">
        <v>7400</v>
      </c>
      <c r="D5" s="19" t="s">
        <v>0</v>
      </c>
      <c r="E5" s="20">
        <v>9.3946000000000005</v>
      </c>
      <c r="F5" s="20">
        <f>E5*C5</f>
        <v>69520.040000000008</v>
      </c>
      <c r="G5" s="1" t="s">
        <v>4</v>
      </c>
      <c r="H5" s="6" t="s">
        <v>9</v>
      </c>
    </row>
    <row r="6" spans="1:8" ht="142.5" customHeight="1" x14ac:dyDescent="0.25">
      <c r="A6" s="5">
        <v>3</v>
      </c>
      <c r="B6" s="17" t="s">
        <v>5</v>
      </c>
      <c r="C6" s="18">
        <v>6300</v>
      </c>
      <c r="D6" s="19" t="s">
        <v>0</v>
      </c>
      <c r="E6" s="20">
        <v>9.3946000000000005</v>
      </c>
      <c r="F6" s="20">
        <f>E6*C6</f>
        <v>59185.98</v>
      </c>
      <c r="G6" s="2" t="s">
        <v>6</v>
      </c>
      <c r="H6" s="6" t="s">
        <v>10</v>
      </c>
    </row>
    <row r="7" spans="1:8" x14ac:dyDescent="0.25">
      <c r="A7" s="7"/>
      <c r="B7" s="8" t="s">
        <v>18</v>
      </c>
      <c r="C7" s="8"/>
      <c r="D7" s="8"/>
      <c r="E7" s="8"/>
      <c r="F7" s="9">
        <f>SUM(F4:F6)</f>
        <v>161062.82</v>
      </c>
      <c r="G7" s="7"/>
      <c r="H7" s="7"/>
    </row>
  </sheetData>
  <mergeCells count="1">
    <mergeCell ref="A1:H1"/>
  </mergeCells>
  <hyperlinks>
    <hyperlink ref="G4" r:id="rId1" xr:uid="{8882FA14-8DF7-41E6-A746-445BD53AC7EE}"/>
    <hyperlink ref="G5" r:id="rId2" xr:uid="{67899D71-B5DD-4E41-A205-4DF404910374}"/>
    <hyperlink ref="G6" r:id="rId3" xr:uid="{7FEE294B-F5FD-4A22-9021-59E2A77D0FDC}"/>
  </hyperlinks>
  <pageMargins left="0.7" right="0.7" top="0.75" bottom="0.75" header="0.3" footer="0.3"/>
  <pageSetup paperSize="9" orientation="landscape" copies="2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2025-03-19T08:21:16Z</cp:lastPrinted>
  <dcterms:created xsi:type="dcterms:W3CDTF">2015-06-05T18:17:20Z</dcterms:created>
  <dcterms:modified xsi:type="dcterms:W3CDTF">2025-03-24T08:30:52Z</dcterms:modified>
</cp:coreProperties>
</file>