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маски медичні)\"/>
    </mc:Choice>
  </mc:AlternateContent>
  <xr:revisionPtr revIDLastSave="0" documentId="13_ncr:1_{E4D9889B-6962-4B48-BE24-40C9E4FCDC90}" xr6:coauthVersionLast="36" xr6:coauthVersionMax="36" xr10:uidLastSave="{00000000-0000-0000-0000-000000000000}"/>
  <bookViews>
    <workbookView xWindow="0" yWindow="0" windowWidth="19965" windowHeight="7650" xr2:uid="{00000000-000D-0000-FFFF-FFFF00000000}"/>
  </bookViews>
  <sheets>
    <sheet name="маски" sheetId="14" r:id="rId1"/>
  </sheets>
  <definedNames>
    <definedName name="_xlnm._FilterDatabase" localSheetId="0" hidden="1">маски!$A$2:$M$5</definedName>
    <definedName name="_xlnm.Print_Area" localSheetId="0">маски!$A$1:$M$7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4" l="1"/>
  <c r="H4" i="14"/>
  <c r="H5" i="14"/>
  <c r="H6" i="14"/>
  <c r="A4" i="14" l="1"/>
  <c r="A5" i="14" s="1"/>
</calcChain>
</file>

<file path=xl/sharedStrings.xml><?xml version="1.0" encoding="utf-8"?>
<sst xmlns="http://schemas.openxmlformats.org/spreadsheetml/2006/main" count="36" uniqueCount="29">
  <si>
    <t>Код НК 024:2023</t>
  </si>
  <si>
    <t>Код ДК</t>
  </si>
  <si>
    <t>Категорія в Prozorro Market</t>
  </si>
  <si>
    <t>компл</t>
  </si>
  <si>
    <t>паков</t>
  </si>
  <si>
    <t>Маска медична тришарова (на резинках) (в упаковці 50 шт.) «Славна®» (спанбонд+фільтруючий шар - мелтблаун) нестерильна</t>
  </si>
  <si>
    <t>Маска медична тришарова (на зав`язках) (в упаковці 100 шт.) «Славна®» (спанбонд+фільтруючий шар - мелтблаун) нестерильна</t>
  </si>
  <si>
    <t>Комплект масок медичних (на резинках) (п'яти кольорів по 10 шт. кожної) (в упаковці 50 шт.) "Славна®" (маска медична тришарова (на резинках) (білого кольору) - 10 шт. (спанбонд+фільтруючий шар - мелтблаун); маска медична тришарова (на резинках) (рожевого кольору) - 10 шт. (спанбонд+фільтруючий шар - мелтблаун); маска медична тришарова (на резинках) (фіолетового кольору) - 10 шт. (спанбонд+фільтруючий шар - мелтблаун); маска медична тришарова (на резинках) (чорного кольору) - 10 шт. (спанбонд+фільтруючий шар - мелтблаун); маска медична тришарова (на резинках) (блакитного кольору) - 10 шт. (спанбонд+фільтруючий шар - мелтблаун)) нестерильний</t>
  </si>
  <si>
    <t>33140000-3</t>
  </si>
  <si>
    <t>35177 - Маска хірургічна одноразового застосування</t>
  </si>
  <si>
    <t>Маски медичні захисні</t>
  </si>
  <si>
    <t>https://gov.e-tender.ua/v2/ProzorroMarket/Product?id=c9cd0d5f5e7d4455946d6ca76ea32950</t>
  </si>
  <si>
    <t>https://gov.e-tender.ua/v2/ProzorroMarket/Product?id=c78166ebe69b4370a1c137402cfb9419</t>
  </si>
  <si>
    <t>https://gov.e-tender.ua/v2/ProzorroMarket/Product?id=357d5da727ad4fc6b3c2d9f1043ea958</t>
  </si>
  <si>
    <t>№ п/п</t>
  </si>
  <si>
    <t>Маска медична тришарова (на резинках) (в упаковці 50 шт.) «Славна®» (спанбонд+фільтруючий шар - мелтблаун) нестерильна / Стерильність: ні; Матеріал: Нетканий матеріал (Мельтблаун); Категорія (згідно призначення): Для дорослих; Тип пакування: Поліетілен; Носовий фіксатор: так; Кріплення маски: На гумових петлях; Кількість застосувань: Одноразова; Кількість шарів: Тришарова; Кількість одиниць в упаковці: 50 , штука</t>
  </si>
  <si>
    <t>Маска медична тришарова (на зав`язках) (в упаковці 100 шт.) «Славна®» (спанбонд+фільтруючий шар - мелтблаун) нестерильна / Кількість одиниць в упаковці: 100 , штука; Категорія (згідно призначення): Для дорослих; Тип пакування: Поліетілен; Кількість шарів: Тришарова; Кріплення маски: На зав'язках; Стерильність: ні; Кількість застосувань: Одноразова; Матеріал: Нетканий матеріал (Мельтблаун); Носовий фіксатор: так</t>
  </si>
  <si>
    <t>Комплект масок медичних (на резинках) (п'яти кольорів по 10 шт. кожної) (в упаковці 50 шт.) "Славна®" (маска медична тришарова (на резинках) (білого кольору) - 10 шт. (спанбонд+фільтруючий шар - мелтблаун); маска медична тришарова (на резинках) (рожевого кольору) - 10 шт. (спанбонд+фільтруючий шар - мелтблаун); маска медична тришарова (на резинках) (фіолетового кольору) - 10 шт. (спанбонд+фільтруючий шар - мелтблаун); маска медична тришарова (на резинках) (чорного кольору) - 10 шт. (спанбонд+фільтруючий шар - мелтблаун); маска медична тришарова (на резинках) (блакитного кольору) - 10 шт. (спанбонд+фільтруючий шар - мелтблаун)) нестерильний / Категорія (згідно призначення): Для дорослих; Носовий фіксатор: так; Кількість застосувань: Одноразова; Стерильність: ні; Кріплення маски: На гумових петлях; Кількість шарів: Тришарова; Кількість одиниць в упаковці: 50 , штука; Тип пакування: Поліетілен; Матеріал: Нетканий матеріал (Мельтблаун)</t>
  </si>
  <si>
    <t>ВСЬОГО:</t>
  </si>
  <si>
    <t>Назва товару згідно профілю або еквівалент</t>
  </si>
  <si>
    <t>Од.вим</t>
  </si>
  <si>
    <t>К-ть спец перех</t>
  </si>
  <si>
    <t>К-ть трансплантація</t>
  </si>
  <si>
    <t xml:space="preserve">Загальна кількість </t>
  </si>
  <si>
    <t>Ціна з ПДВ,грн</t>
  </si>
  <si>
    <t>Сума з ПДВ,грн</t>
  </si>
  <si>
    <t>Посилання на е маркеті</t>
  </si>
  <si>
    <t>Технічні характеристики е-маркет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</si>
  <si>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(маски медичні)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</si>
</sst>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10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6">
    <cellStyle name="Гіперпосилання" xfId="1" builtinId="8"/>
    <cellStyle name="Звичайний" xfId="0" builtinId="0"/>
    <cellStyle name="Звичайний 2" xfId="3" xr:uid="{B0F29880-3AEF-40D4-A1EB-4A50131EF7B4}"/>
    <cellStyle name="Звичайний 2 2" xfId="2" xr:uid="{6D452ED4-DFC9-4536-9047-4098E4AAF299}"/>
    <cellStyle name="Звичайний 2 2 2 2" xfId="5" xr:uid="{6ADC433B-DE3C-4769-926F-A6751149E378}"/>
    <cellStyle name="Звичайний 6" xfId="4" xr:uid="{EA9B2758-23D3-4672-BECB-9EB2603E6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c9cd0d5f5e7d4455946d6ca76ea32950" TargetMode="External"/><Relationship Id="rId2" Type="http://schemas.openxmlformats.org/officeDocument/2006/relationships/hyperlink" Target="https://gov.e-tender.ua/v2/ProzorroMarket/Product?id=c78166ebe69b4370a1c137402cfb9419" TargetMode="External"/><Relationship Id="rId1" Type="http://schemas.openxmlformats.org/officeDocument/2006/relationships/hyperlink" Target="https://gov.e-tender.ua/v2/ProzorroMarket/Product?id=357d5da727ad4fc6b3c2d9f1043ea95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C96D-278F-486C-8D5B-F6298C54D27B}">
  <dimension ref="A1:M6"/>
  <sheetViews>
    <sheetView tabSelected="1" zoomScale="90" zoomScaleNormal="90" workbookViewId="0">
      <pane ySplit="2" topLeftCell="A5" activePane="bottomLeft" state="frozen"/>
      <selection pane="bottomLeft" activeCell="G2" sqref="G1:L1048576"/>
    </sheetView>
  </sheetViews>
  <sheetFormatPr defaultColWidth="9.140625" defaultRowHeight="12" x14ac:dyDescent="0.25"/>
  <cols>
    <col min="1" max="1" width="5.7109375" style="2" customWidth="1"/>
    <col min="2" max="2" width="35" style="2" customWidth="1"/>
    <col min="3" max="5" width="7.140625" style="1" customWidth="1"/>
    <col min="6" max="6" width="8" style="3" customWidth="1"/>
    <col min="7" max="7" width="9.7109375" style="3" customWidth="1"/>
    <col min="8" max="8" width="13.28515625" style="3" customWidth="1"/>
    <col min="9" max="9" width="21.7109375" style="3" customWidth="1"/>
    <col min="10" max="10" width="11.28515625" style="3" customWidth="1"/>
    <col min="11" max="11" width="19" style="3" hidden="1" customWidth="1"/>
    <col min="12" max="12" width="18.5703125" style="2" customWidth="1"/>
    <col min="13" max="13" width="37.85546875" style="2" customWidth="1"/>
    <col min="14" max="16384" width="9.140625" style="2"/>
  </cols>
  <sheetData>
    <row r="1" spans="1:13" ht="84" customHeight="1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" customFormat="1" ht="51" x14ac:dyDescent="0.25">
      <c r="A2" s="4" t="s">
        <v>14</v>
      </c>
      <c r="B2" s="4" t="s">
        <v>19</v>
      </c>
      <c r="C2" s="4" t="s">
        <v>20</v>
      </c>
      <c r="D2" s="4" t="s">
        <v>21</v>
      </c>
      <c r="E2" s="4" t="s">
        <v>22</v>
      </c>
      <c r="F2" s="5" t="s">
        <v>23</v>
      </c>
      <c r="G2" s="6" t="s">
        <v>24</v>
      </c>
      <c r="H2" s="6" t="s">
        <v>25</v>
      </c>
      <c r="I2" s="6" t="s">
        <v>0</v>
      </c>
      <c r="J2" s="6" t="s">
        <v>1</v>
      </c>
      <c r="K2" s="6" t="s">
        <v>2</v>
      </c>
      <c r="L2" s="4" t="s">
        <v>26</v>
      </c>
      <c r="M2" s="4" t="s">
        <v>27</v>
      </c>
    </row>
    <row r="3" spans="1:13" s="1" customFormat="1" ht="160.5" customHeight="1" x14ac:dyDescent="0.25">
      <c r="A3" s="7">
        <v>1</v>
      </c>
      <c r="B3" s="8" t="s">
        <v>5</v>
      </c>
      <c r="C3" s="7" t="s">
        <v>4</v>
      </c>
      <c r="D3" s="7">
        <v>4300</v>
      </c>
      <c r="E3" s="7">
        <v>436</v>
      </c>
      <c r="F3" s="9">
        <v>4736</v>
      </c>
      <c r="G3" s="10">
        <v>88</v>
      </c>
      <c r="H3" s="10">
        <f t="shared" ref="H3:H5" si="0">IFERROR(F3*G3,0)</f>
        <v>416768</v>
      </c>
      <c r="I3" s="7" t="s">
        <v>9</v>
      </c>
      <c r="J3" s="7" t="s">
        <v>8</v>
      </c>
      <c r="K3" s="11" t="s">
        <v>10</v>
      </c>
      <c r="L3" s="12" t="s">
        <v>11</v>
      </c>
      <c r="M3" s="8" t="s">
        <v>15</v>
      </c>
    </row>
    <row r="4" spans="1:13" s="1" customFormat="1" ht="175.5" customHeight="1" x14ac:dyDescent="0.25">
      <c r="A4" s="7">
        <f t="shared" ref="A4:A5" si="1">A3+1</f>
        <v>2</v>
      </c>
      <c r="B4" s="8" t="s">
        <v>6</v>
      </c>
      <c r="C4" s="7" t="s">
        <v>4</v>
      </c>
      <c r="D4" s="7">
        <v>1000</v>
      </c>
      <c r="E4" s="7"/>
      <c r="F4" s="9">
        <v>1000</v>
      </c>
      <c r="G4" s="10">
        <v>185</v>
      </c>
      <c r="H4" s="10">
        <f t="shared" si="0"/>
        <v>185000</v>
      </c>
      <c r="I4" s="7" t="s">
        <v>9</v>
      </c>
      <c r="J4" s="7" t="s">
        <v>8</v>
      </c>
      <c r="K4" s="11" t="s">
        <v>10</v>
      </c>
      <c r="L4" s="12" t="s">
        <v>12</v>
      </c>
      <c r="M4" s="8" t="s">
        <v>16</v>
      </c>
    </row>
    <row r="5" spans="1:13" s="1" customFormat="1" ht="300.75" customHeight="1" x14ac:dyDescent="0.25">
      <c r="A5" s="7">
        <f t="shared" si="1"/>
        <v>3</v>
      </c>
      <c r="B5" s="8" t="s">
        <v>7</v>
      </c>
      <c r="C5" s="7" t="s">
        <v>3</v>
      </c>
      <c r="D5" s="7">
        <v>92</v>
      </c>
      <c r="E5" s="7">
        <v>50</v>
      </c>
      <c r="F5" s="9">
        <v>142</v>
      </c>
      <c r="G5" s="10">
        <v>88</v>
      </c>
      <c r="H5" s="10">
        <f t="shared" si="0"/>
        <v>12496</v>
      </c>
      <c r="I5" s="7" t="s">
        <v>9</v>
      </c>
      <c r="J5" s="7" t="s">
        <v>8</v>
      </c>
      <c r="K5" s="11" t="s">
        <v>10</v>
      </c>
      <c r="L5" s="12" t="s">
        <v>13</v>
      </c>
      <c r="M5" s="8" t="s">
        <v>17</v>
      </c>
    </row>
    <row r="6" spans="1:13" ht="27.75" customHeight="1" x14ac:dyDescent="0.25">
      <c r="A6" s="13"/>
      <c r="B6" s="14" t="s">
        <v>18</v>
      </c>
      <c r="C6" s="15"/>
      <c r="D6" s="15"/>
      <c r="E6" s="15"/>
      <c r="F6" s="16"/>
      <c r="G6" s="16"/>
      <c r="H6" s="16">
        <f>SUM(H3:H5)</f>
        <v>614264</v>
      </c>
      <c r="I6" s="17"/>
      <c r="J6" s="17"/>
      <c r="K6" s="18"/>
      <c r="L6" s="13"/>
      <c r="M6" s="13"/>
    </row>
  </sheetData>
  <autoFilter ref="A2:M5" xr:uid="{464AE907-52DF-4C33-B0A9-FB708D06A380}"/>
  <mergeCells count="1">
    <mergeCell ref="A1:M1"/>
  </mergeCells>
  <hyperlinks>
    <hyperlink ref="L5" r:id="rId1" xr:uid="{2A28508E-CB8E-4787-831D-95230EAE6DBC}"/>
    <hyperlink ref="L4" r:id="rId2" xr:uid="{A40DCF4C-604E-4387-AEF2-DC554FFA8C9E}"/>
    <hyperlink ref="L3" r:id="rId3" xr:uid="{A8BE1F8A-9B0B-4805-9ACE-8AE5283AB07A}"/>
  </hyperlinks>
  <pageMargins left="0.7" right="0.7" top="0.75" bottom="0.75" header="0.3" footer="0.3"/>
  <pageSetup paperSize="9" scale="70" orientation="landscape" copies="2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маски</vt:lpstr>
      <vt:lpstr>маски!Область_друку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2025-04-29T08:45:44Z</cp:lastPrinted>
  <dcterms:created xsi:type="dcterms:W3CDTF">2025-04-16T08:22:39Z</dcterms:created>
  <dcterms:modified xsi:type="dcterms:W3CDTF">2025-04-29T08:49:55Z</dcterms:modified>
</cp:coreProperties>
</file>