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Лена\Прозоро\ЗЦП 2025\вироби (пелюшки стерильні)\"/>
    </mc:Choice>
  </mc:AlternateContent>
  <xr:revisionPtr revIDLastSave="0" documentId="13_ncr:1_{AAEE06AE-AE51-418F-8D9B-F36169EE290B}" xr6:coauthVersionLast="36" xr6:coauthVersionMax="36" xr10:uidLastSave="{00000000-0000-0000-0000-000000000000}"/>
  <bookViews>
    <workbookView xWindow="0" yWindow="0" windowWidth="19965" windowHeight="7650" xr2:uid="{00000000-000D-0000-FFFF-FFFF00000000}"/>
  </bookViews>
  <sheets>
    <sheet name="пелюшки" sheetId="8" r:id="rId1"/>
  </sheets>
  <definedNames>
    <definedName name="_xlnm._FilterDatabase" localSheetId="0" hidden="1">пелюшки!$A$2:$M$5</definedName>
    <definedName name="_xlnm.Print_Area" localSheetId="0">пелюшки!$A$1:$M$7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8" l="1"/>
  <c r="H4" i="8"/>
  <c r="H5" i="8"/>
  <c r="H6" i="8" l="1"/>
  <c r="A4" i="8"/>
  <c r="A5" i="8" s="1"/>
</calcChain>
</file>

<file path=xl/sharedStrings.xml><?xml version="1.0" encoding="utf-8"?>
<sst xmlns="http://schemas.openxmlformats.org/spreadsheetml/2006/main" count="36" uniqueCount="28">
  <si>
    <t>Код НК 024:2023</t>
  </si>
  <si>
    <t>Код ДК</t>
  </si>
  <si>
    <t>Категорія в Prozorro Market</t>
  </si>
  <si>
    <t>шт</t>
  </si>
  <si>
    <t>Пелюшка поглинаюча 90см х 60см (поглинаюча здатність 840 мл) «Славна®» (целюлоза+абсорбент) стерильна</t>
  </si>
  <si>
    <t>Пелюшка поглинаюча 90см х 60см з адгезивним краєм (по довгій стороні) (поглинаюча здатність 840 мл) «Славна®» (целюлоза+абсорбент) стерильна</t>
  </si>
  <si>
    <t>Пелюшка поглинаюча 60см х 60см (поглинаюча здатність 900 мл) «Славна®» (целюлоза+абсорбент) стерильна</t>
  </si>
  <si>
    <t>61849 - Простирадло всмоктувальне стерильне</t>
  </si>
  <si>
    <t>33750000-2</t>
  </si>
  <si>
    <t>https://gov.e-tender.ua/v2/ProzorroMarket/Product?id=6f891b73b2ed4809ab4e6aaa0af07098</t>
  </si>
  <si>
    <t>https://gov.e-tender.ua/v2/ProzorroMarket/Product?id=bae101a58251447e8f73bc053b85a8c3</t>
  </si>
  <si>
    <t>https://gov.e-tender.ua/v2/ProzorroMarket/Product?id=e307f413d0e744eaafb0e9857f66ab28</t>
  </si>
  <si>
    <t>Пелюшки одноразові</t>
  </si>
  <si>
    <t>№ п/п</t>
  </si>
  <si>
    <t>Пелюшка поглинаюча 90см х 60см (поглинаюча здатність 840 мл) «Славна®» (целюлоза+абсорбент) стерильна / Довжина: 60 , сантиметр; Ширина: 90 , сантиметр; Матеріал: Целюлоза; Поглинання: 840 , мілілітр; Адгезивний край: ні; Кількість одиниць в упаковці: 1 , штука; Абсорбуючий матеріал: так; Стерильність: стерильна; Гіпоалергенність: так</t>
  </si>
  <si>
    <t>Пелюшка поглинаюча 90см х 60см з адгезивним краєм (по довгій стороні) (поглинаюча здатність 840 мл) «Славна®» (целюлоза+абсорбент) стерильна / Поглинання: 840 , мілілітр; Кількість одиниць в упаковці: 1 , штука; Стерильність: стерильна; Матеріал: Целюлоза; Адгезивний край: так; Ширина: 90 , сантиметр; Гіпоалергенність: так; Абсорбуючий матеріал: так; Довжина: 60 , сантиметр</t>
  </si>
  <si>
    <t>Пелюшка поглинаюча 60см х 60см (поглинаюча здатність 900 мл) «Славна®» (целюлоза+абсорбент) стерильна / Адгезивний край: ні; Абсорбуючий матеріал: так; Кількість одиниць в упаковці: 1 , штука; Довжина: 60 , сантиметр; Ширина: 60 , сантиметр; Поглинання: 900 , мілілітр; Стерильність: стерильна; Гіпоалергенність: так; Матеріал: Целюлоза</t>
  </si>
  <si>
    <t>Назва товару згідно профілю або еквівалент</t>
  </si>
  <si>
    <t>Од.вим</t>
  </si>
  <si>
    <t>К-ть спец перех</t>
  </si>
  <si>
    <t>К-ть трансплантація</t>
  </si>
  <si>
    <t xml:space="preserve">Загальна кількість </t>
  </si>
  <si>
    <t>Ціна з ПДВ,грн</t>
  </si>
  <si>
    <t>Сума з ПДВ,грн</t>
  </si>
  <si>
    <t>Посилання на е маркеті</t>
  </si>
  <si>
    <t>Технічні характеристики е-маркет</t>
  </si>
  <si>
    <t>ВСЬОГО:</t>
  </si>
  <si>
    <t xml:space="preserve">Обгрунтування технічних, якісних і кількісних характеристик: 
на закупівлю запит ціни пропозицій по предмету
код ДК 021:2015: 33750000-2 Засоби для догляду за малюками  (пелюшки стерильні поглинаючі)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</si>
</sst>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Arial Cyr"/>
      <charset val="204"/>
    </font>
    <font>
      <b/>
      <sz val="11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5" fillId="0" borderId="0"/>
    <xf numFmtId="0" fontId="3" fillId="0" borderId="0"/>
  </cellStyleXfs>
  <cellXfs count="22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4" fontId="1" fillId="0" borderId="0" xfId="0" applyNumberFormat="1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4" fontId="8" fillId="0" borderId="0" xfId="0" applyNumberFormat="1" applyFont="1" applyFill="1" applyAlignment="1">
      <alignment horizontal="right" vertical="center"/>
    </xf>
    <xf numFmtId="3" fontId="8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14" fontId="9" fillId="0" borderId="1" xfId="1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</cellXfs>
  <cellStyles count="6">
    <cellStyle name="Гіперпосилання" xfId="1" builtinId="8"/>
    <cellStyle name="Звичайний" xfId="0" builtinId="0"/>
    <cellStyle name="Звичайний 2" xfId="3" xr:uid="{B0F29880-3AEF-40D4-A1EB-4A50131EF7B4}"/>
    <cellStyle name="Звичайний 2 2" xfId="2" xr:uid="{6D452ED4-DFC9-4536-9047-4098E4AAF299}"/>
    <cellStyle name="Звичайний 2 2 2 2" xfId="5" xr:uid="{6ADC433B-DE3C-4769-926F-A6751149E378}"/>
    <cellStyle name="Звичайний 6" xfId="4" xr:uid="{EA9B2758-23D3-4672-BECB-9EB2603E69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ov.e-tender.ua/v2/ProzorroMarket/Product?id=6f891b73b2ed4809ab4e6aaa0af07098" TargetMode="External"/><Relationship Id="rId2" Type="http://schemas.openxmlformats.org/officeDocument/2006/relationships/hyperlink" Target="https://gov.e-tender.ua/v2/ProzorroMarket/Product?id=bae101a58251447e8f73bc053b85a8c3" TargetMode="External"/><Relationship Id="rId1" Type="http://schemas.openxmlformats.org/officeDocument/2006/relationships/hyperlink" Target="https://gov.e-tender.ua/v2/ProzorroMarket/Product?id=e307f413d0e744eaafb0e9857f66ab28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D0EA5-71C5-4E8C-88B4-A3544AB9372C}">
  <dimension ref="A1:M7"/>
  <sheetViews>
    <sheetView tabSelected="1" zoomScale="90" zoomScaleNormal="90" workbookViewId="0">
      <pane ySplit="2" topLeftCell="A4" activePane="bottomLeft" state="frozen"/>
      <selection pane="bottomLeft" activeCell="F6" sqref="F6"/>
    </sheetView>
  </sheetViews>
  <sheetFormatPr defaultColWidth="9.140625" defaultRowHeight="12" x14ac:dyDescent="0.25"/>
  <cols>
    <col min="1" max="1" width="5.140625" style="2" customWidth="1"/>
    <col min="2" max="2" width="22.5703125" style="2" customWidth="1"/>
    <col min="3" max="5" width="7.140625" style="1" customWidth="1"/>
    <col min="6" max="6" width="8" style="3" customWidth="1"/>
    <col min="7" max="7" width="9.7109375" style="3" customWidth="1"/>
    <col min="8" max="8" width="13.28515625" style="3" customWidth="1"/>
    <col min="9" max="9" width="11.5703125" style="3" customWidth="1"/>
    <col min="10" max="10" width="11.28515625" style="3" customWidth="1"/>
    <col min="11" max="11" width="19" style="3" hidden="1" customWidth="1"/>
    <col min="12" max="12" width="18.5703125" style="2" customWidth="1"/>
    <col min="13" max="13" width="33.7109375" style="2" customWidth="1"/>
    <col min="14" max="16384" width="9.140625" style="2"/>
  </cols>
  <sheetData>
    <row r="1" spans="1:13" ht="103.5" customHeight="1" x14ac:dyDescent="0.25">
      <c r="A1" s="20" t="s">
        <v>27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s="1" customFormat="1" ht="75" customHeight="1" x14ac:dyDescent="0.25">
      <c r="A2" s="4" t="s">
        <v>13</v>
      </c>
      <c r="B2" s="4" t="s">
        <v>17</v>
      </c>
      <c r="C2" s="4" t="s">
        <v>18</v>
      </c>
      <c r="D2" s="4" t="s">
        <v>19</v>
      </c>
      <c r="E2" s="4" t="s">
        <v>20</v>
      </c>
      <c r="F2" s="5" t="s">
        <v>21</v>
      </c>
      <c r="G2" s="6" t="s">
        <v>22</v>
      </c>
      <c r="H2" s="6" t="s">
        <v>23</v>
      </c>
      <c r="I2" s="6" t="s">
        <v>0</v>
      </c>
      <c r="J2" s="6" t="s">
        <v>1</v>
      </c>
      <c r="K2" s="6" t="s">
        <v>2</v>
      </c>
      <c r="L2" s="4" t="s">
        <v>24</v>
      </c>
      <c r="M2" s="4" t="s">
        <v>25</v>
      </c>
    </row>
    <row r="3" spans="1:13" s="1" customFormat="1" ht="147.75" customHeight="1" x14ac:dyDescent="0.25">
      <c r="A3" s="7">
        <v>1</v>
      </c>
      <c r="B3" s="8" t="s">
        <v>4</v>
      </c>
      <c r="C3" s="7" t="s">
        <v>3</v>
      </c>
      <c r="D3" s="7">
        <v>750</v>
      </c>
      <c r="E3" s="7">
        <v>15</v>
      </c>
      <c r="F3" s="16">
        <v>765</v>
      </c>
      <c r="G3" s="17">
        <v>40</v>
      </c>
      <c r="H3" s="17">
        <f t="shared" ref="H3:H5" si="0">IFERROR(F3*G3,0)</f>
        <v>30600</v>
      </c>
      <c r="I3" s="7" t="s">
        <v>7</v>
      </c>
      <c r="J3" s="7" t="s">
        <v>8</v>
      </c>
      <c r="K3" s="7" t="s">
        <v>12</v>
      </c>
      <c r="L3" s="19" t="s">
        <v>9</v>
      </c>
      <c r="M3" s="8" t="s">
        <v>14</v>
      </c>
    </row>
    <row r="4" spans="1:13" s="1" customFormat="1" ht="154.5" customHeight="1" x14ac:dyDescent="0.25">
      <c r="A4" s="7">
        <f t="shared" ref="A4:A5" si="1">A3+1</f>
        <v>2</v>
      </c>
      <c r="B4" s="8" t="s">
        <v>5</v>
      </c>
      <c r="C4" s="7" t="s">
        <v>3</v>
      </c>
      <c r="D4" s="7">
        <v>750</v>
      </c>
      <c r="E4" s="7"/>
      <c r="F4" s="16">
        <v>750</v>
      </c>
      <c r="G4" s="17">
        <v>44</v>
      </c>
      <c r="H4" s="17">
        <f t="shared" si="0"/>
        <v>33000</v>
      </c>
      <c r="I4" s="7" t="s">
        <v>7</v>
      </c>
      <c r="J4" s="7" t="s">
        <v>8</v>
      </c>
      <c r="K4" s="7" t="s">
        <v>12</v>
      </c>
      <c r="L4" s="19" t="s">
        <v>10</v>
      </c>
      <c r="M4" s="8" t="s">
        <v>15</v>
      </c>
    </row>
    <row r="5" spans="1:13" s="1" customFormat="1" ht="158.25" customHeight="1" x14ac:dyDescent="0.25">
      <c r="A5" s="7">
        <f t="shared" si="1"/>
        <v>3</v>
      </c>
      <c r="B5" s="8" t="s">
        <v>6</v>
      </c>
      <c r="C5" s="7" t="s">
        <v>3</v>
      </c>
      <c r="D5" s="7">
        <v>200</v>
      </c>
      <c r="E5" s="7"/>
      <c r="F5" s="16">
        <v>200</v>
      </c>
      <c r="G5" s="17">
        <v>36</v>
      </c>
      <c r="H5" s="17">
        <f t="shared" si="0"/>
        <v>7200</v>
      </c>
      <c r="I5" s="7" t="s">
        <v>7</v>
      </c>
      <c r="J5" s="7" t="s">
        <v>8</v>
      </c>
      <c r="K5" s="7" t="s">
        <v>12</v>
      </c>
      <c r="L5" s="19" t="s">
        <v>11</v>
      </c>
      <c r="M5" s="8" t="s">
        <v>16</v>
      </c>
    </row>
    <row r="6" spans="1:13" ht="33" customHeight="1" x14ac:dyDescent="0.25">
      <c r="A6" s="9"/>
      <c r="B6" s="10" t="s">
        <v>26</v>
      </c>
      <c r="C6" s="11"/>
      <c r="D6" s="11"/>
      <c r="E6" s="11"/>
      <c r="F6" s="18"/>
      <c r="G6" s="18"/>
      <c r="H6" s="18">
        <f>SUM(H3:H5)</f>
        <v>70800</v>
      </c>
      <c r="I6" s="12"/>
      <c r="J6" s="12"/>
      <c r="K6" s="12"/>
      <c r="L6" s="9"/>
      <c r="M6" s="9"/>
    </row>
    <row r="7" spans="1:13" ht="12.75" x14ac:dyDescent="0.25">
      <c r="A7" s="13"/>
      <c r="B7" s="13"/>
      <c r="C7" s="14"/>
      <c r="D7" s="14"/>
      <c r="E7" s="14"/>
      <c r="F7" s="15"/>
      <c r="G7" s="15"/>
      <c r="H7" s="15"/>
      <c r="I7" s="15"/>
      <c r="J7" s="15"/>
      <c r="K7" s="15"/>
      <c r="L7" s="13"/>
      <c r="M7" s="13"/>
    </row>
  </sheetData>
  <autoFilter ref="A2:M5" xr:uid="{464AE907-52DF-4C33-B0A9-FB708D06A380}"/>
  <mergeCells count="1">
    <mergeCell ref="A1:M1"/>
  </mergeCells>
  <hyperlinks>
    <hyperlink ref="L5" r:id="rId1" xr:uid="{56D4D29D-891E-47F2-B4AE-CB777AD1A336}"/>
    <hyperlink ref="L4" r:id="rId2" xr:uid="{50513C6F-9E16-41C3-80E2-E0660EFB4BC9}"/>
    <hyperlink ref="L3" r:id="rId3" xr:uid="{39D537C4-0CBB-464C-8895-ED50FD063F31}"/>
  </hyperlinks>
  <pageMargins left="0.7" right="0.7" top="0.75" bottom="0.75" header="0.3" footer="0.3"/>
  <pageSetup paperSize="9" scale="80" orientation="landscape" copies="2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пелюшки</vt:lpstr>
      <vt:lpstr>пелюшки!Область_друку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UserPC</dc:creator>
  <cp:lastModifiedBy>User</cp:lastModifiedBy>
  <cp:lastPrinted>2025-04-29T08:59:26Z</cp:lastPrinted>
  <dcterms:created xsi:type="dcterms:W3CDTF">2025-04-16T08:22:39Z</dcterms:created>
  <dcterms:modified xsi:type="dcterms:W3CDTF">2025-04-29T09:09:58Z</dcterms:modified>
</cp:coreProperties>
</file>