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серветки марлеві)\"/>
    </mc:Choice>
  </mc:AlternateContent>
  <xr:revisionPtr revIDLastSave="0" documentId="13_ncr:1_{7FE3CF3A-0167-4D93-8987-6F16BFEAB671}" xr6:coauthVersionLast="36" xr6:coauthVersionMax="36" xr10:uidLastSave="{00000000-0000-0000-0000-000000000000}"/>
  <bookViews>
    <workbookView xWindow="0" yWindow="0" windowWidth="19965" windowHeight="7650" xr2:uid="{00000000-000D-0000-FFFF-FFFF00000000}"/>
  </bookViews>
  <sheets>
    <sheet name="серветки" sheetId="11" r:id="rId1"/>
  </sheets>
  <definedNames>
    <definedName name="_xlnm._FilterDatabase" localSheetId="0" hidden="1">серветки!$A$2:$M$10</definedName>
    <definedName name="_xlnm.Print_Area" localSheetId="0">серветки!$A$1:$M$11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1" l="1"/>
  <c r="H4" i="11"/>
  <c r="H5" i="11"/>
  <c r="H6" i="11"/>
  <c r="H7" i="11"/>
  <c r="H8" i="11"/>
  <c r="H9" i="11"/>
  <c r="H10" i="11"/>
  <c r="A4" i="11" l="1"/>
  <c r="A5" i="11" s="1"/>
  <c r="A6" i="11" s="1"/>
  <c r="A7" i="11" s="1"/>
  <c r="A8" i="11" s="1"/>
  <c r="A9" i="11" s="1"/>
  <c r="A10" i="11" s="1"/>
</calcChain>
</file>

<file path=xl/sharedStrings.xml><?xml version="1.0" encoding="utf-8"?>
<sst xmlns="http://schemas.openxmlformats.org/spreadsheetml/2006/main" count="70" uniqueCount="44">
  <si>
    <t>Код НК 024:2023</t>
  </si>
  <si>
    <t>Код ДК</t>
  </si>
  <si>
    <t>Категорія в Prozorro Market</t>
  </si>
  <si>
    <t>паков</t>
  </si>
  <si>
    <t>Серветка марлева медична 5 см х 5 см (8 шарів) №50 «Славна®» (марля медична бавовняна, тип 17) стерильна</t>
  </si>
  <si>
    <t>Серветка марлева медична 5 см х 5 см (8 шарів) №2 «Славна®» (марля медична бавовняна, тип 17) стерильна</t>
  </si>
  <si>
    <t>Серветка марлева медична 5 см х 5 см (8 шарів) №50 «Славна®» (марля медична бавовняна, тип 17) нестерильна</t>
  </si>
  <si>
    <t>Серветка марлева медична 10 см х 10 см (8 шарів) №25 «Славна®» (марля медична бавовняна, тип 17) стерильна</t>
  </si>
  <si>
    <t>Серветка марлева медична 10 см х 10 см (8 шарів) №25 «Славна®» (марля медична бавовняна, тип 17) нестерильна</t>
  </si>
  <si>
    <t>Серветка марлева медична 15 см х 15 см (12 шарів) №10 «Славна®» (марля медична бавовняна, тип 17) стерильна</t>
  </si>
  <si>
    <t>Серветка марлева медична 15 см х 15 см (12 шарів) №10 «Славна®» (марля медична бавовняна, тип 17) нестерильна</t>
  </si>
  <si>
    <t>Спонж марлевий медичний діаметром 2,5 см №50 «Славна®» (марля медична бавовняна, тип 20) нестерильний</t>
  </si>
  <si>
    <t>33140000-3</t>
  </si>
  <si>
    <t>48134 - Серветка марлева ткана стерильна</t>
  </si>
  <si>
    <t>Серветки марлеві медичні</t>
  </si>
  <si>
    <t>https://gov.e-tender.ua/v2/ProzorroMarket/Product?id=e0a1eb603ddf463cac8e6698f55c089b</t>
  </si>
  <si>
    <t>https://gov.e-tender.ua/v2/ProzorroMarket/Product?id=44740ee3760745e4880de08d58e86233</t>
  </si>
  <si>
    <t>48133 - Серветка марлева ткана нестерильна</t>
  </si>
  <si>
    <t>https://gov.e-tender.ua/v2/ProzorroMarket/Product?id=319999f9c4ff4c1f8b96a770f7f5c024</t>
  </si>
  <si>
    <t>https://gov.e-tender.ua/v2/ProzorroMarket/Product?id=91bad20303054db7981187163fb080d4</t>
  </si>
  <si>
    <t>https://gov.e-tender.ua/v2/ProzorroMarket/Product?id=c083f7ca72b5421cabfeeafc4b685e46</t>
  </si>
  <si>
    <t>https://gov.e-tender.ua/v2/ProzorroMarket/Product?id=0465bb702e74409a81327b4cc481783b</t>
  </si>
  <si>
    <t>https://gov.e-tender.ua/v2/ProzorroMarket/Product?id=9f303c129b7f491a87750751f87d3dab</t>
  </si>
  <si>
    <t>63281 - Кулька з бавовни нестерильна</t>
  </si>
  <si>
    <t>https://gov.e-tender.ua/v2/ProzorroMarket/Product?id=b84ba6fe949346ba845de40b62549e11</t>
  </si>
  <si>
    <t>№ п/п</t>
  </si>
  <si>
    <t>Серветка марлева медична 5 см х 5 см (8 шарів) №50 «Славна®» (марля медична бавовняна, тип 17) стерильна / Стерильність: так; Розмір: 5 x 5; Кількість шарів: 8 , штука; Кількість штук в упаковці: 50 , штука; Матеріал: Марля; Тип марлі: 17</t>
  </si>
  <si>
    <t>Серветка марлева медична 5 см х 5 см (8 шарів) №2 «Славна®» (марля медична бавовняна, тип 17) стерильна / Кількість шарів: 8 , штука; Матеріал: Марля; Стерильність: так; Розмір: 5 x 5; Кількість штук в упаковці: 2 , штука; Тип марлі: 17</t>
  </si>
  <si>
    <t>Серветка марлева медична 5 см х 5 см (8 шарів) №50 «Славна®» (марля медична бавовняна, тип 17) нестерильна / Кількість штук в упаковці: 50 , штука; Кількість шарів: 8 , штука; Тип марлі: 17; Стерильність: ні; Матеріал: Марля; Розмір: 5 x 5</t>
  </si>
  <si>
    <t>Серветка марлева медична 10 см х 10 см (8 шарів) №25 «Славна®» (марля медична бавовняна, тип 17) стерильна / Тип марлі: 17; Матеріал: Марля; Кількість шарів: 8 , штука; Кількість штук в упаковці: 25 , штука; Розмір: 10 x 10; Стерильність: так</t>
  </si>
  <si>
    <t>Серветка марлева медична 10 см х 10 см (8 шарів) №25 «Славна®» (марля медична бавовняна, тип 17) нестерильна / Тип марлі: 17; Стерильність: ні; Матеріал: Марля; Розмір: 10 x 10; Кількість штук в упаковці: 25 , штука; Кількість шарів: 8</t>
  </si>
  <si>
    <t>Серветка марлева медична 15 см х 15 см (12 шарів) №10 «Славна®» (марля медична бавовняна, тип 17) стерильна / Матеріал: Марля; Тип марлі: 17; Стерильність: так; Розмір: 15 x 15; Кількість шарів: 12; Кількість штук в упаковці: 10 , штука</t>
  </si>
  <si>
    <t>Серветка марлева медична 15 см х 15 см (12 шарів) №10 «Славна®» (марля медична бавовняна, тип 17) нестерильна / Матеріал: Марля; Кількість шарів: 12 , штука; Кількість штук в упаковці: 10 , штука; Розмір: 15 x 15; Стерильність: ні; Тип марлі: 17</t>
  </si>
  <si>
    <t>Спонж марлевий медичний діаметром 2,5 см №50 «Славна®» (марля медична бавовняна, тип 20) нестерильний / Стерильність: ні; Матеріал: Марля; Тип марлі: 20; Розмір: 15 x 15; Кількість штук в упаковці: 50 , штука; Кількість шарів: 2</t>
  </si>
  <si>
    <t>Назва товару згідно профілю або еквівалент</t>
  </si>
  <si>
    <t>Од.вим</t>
  </si>
  <si>
    <t>К-ть спец перех</t>
  </si>
  <si>
    <t>К-ть трансплантація</t>
  </si>
  <si>
    <t xml:space="preserve">Загальна кількість </t>
  </si>
  <si>
    <t>Ціна з ПДВ,грн</t>
  </si>
  <si>
    <t>Сума з ПДВ,грн</t>
  </si>
  <si>
    <t>Посилання на е маркеті</t>
  </si>
  <si>
    <t>Технічні характеристики е-маркет</t>
  </si>
  <si>
    <t>Обгрунтування технічних, якісних і кількісних характеристик: 
на закупівлю запит ціни пропозицій по предмету
код ДК 021:2015: 33140000-3 Медичні матеріали (перевязувальний матеріал-  серветки марлеві)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</si>
</sst>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9" fillId="0" borderId="1" xfId="1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6">
    <cellStyle name="Гіперпосилання" xfId="1" builtinId="8"/>
    <cellStyle name="Звичайний" xfId="0" builtinId="0"/>
    <cellStyle name="Звичайний 2" xfId="3" xr:uid="{B0F29880-3AEF-40D4-A1EB-4A50131EF7B4}"/>
    <cellStyle name="Звичайний 2 2" xfId="2" xr:uid="{6D452ED4-DFC9-4536-9047-4098E4AAF299}"/>
    <cellStyle name="Звичайний 2 2 2 2" xfId="5" xr:uid="{6ADC433B-DE3C-4769-926F-A6751149E378}"/>
    <cellStyle name="Звичайний 6" xfId="4" xr:uid="{EA9B2758-23D3-4672-BECB-9EB2603E6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Product?id=b84ba6fe949346ba845de40b62549e11" TargetMode="External"/><Relationship Id="rId3" Type="http://schemas.openxmlformats.org/officeDocument/2006/relationships/hyperlink" Target="https://gov.e-tender.ua/v2/ProzorroMarket/Product?id=319999f9c4ff4c1f8b96a770f7f5c024" TargetMode="External"/><Relationship Id="rId7" Type="http://schemas.openxmlformats.org/officeDocument/2006/relationships/hyperlink" Target="https://gov.e-tender.ua/v2/ProzorroMarket/Product?id=9f303c129b7f491a87750751f87d3dab" TargetMode="External"/><Relationship Id="rId2" Type="http://schemas.openxmlformats.org/officeDocument/2006/relationships/hyperlink" Target="https://gov.e-tender.ua/v2/ProzorroMarket/Product?id=44740ee3760745e4880de08d58e86233" TargetMode="External"/><Relationship Id="rId1" Type="http://schemas.openxmlformats.org/officeDocument/2006/relationships/hyperlink" Target="https://gov.e-tender.ua/v2/ProzorroMarket/Product?id=e0a1eb603ddf463cac8e6698f55c089b" TargetMode="External"/><Relationship Id="rId6" Type="http://schemas.openxmlformats.org/officeDocument/2006/relationships/hyperlink" Target="https://gov.e-tender.ua/v2/ProzorroMarket/Product?id=0465bb702e74409a81327b4cc481783b" TargetMode="External"/><Relationship Id="rId5" Type="http://schemas.openxmlformats.org/officeDocument/2006/relationships/hyperlink" Target="https://gov.e-tender.ua/v2/ProzorroMarket/Product?id=c083f7ca72b5421cabfeeafc4b685e46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gov.e-tender.ua/v2/ProzorroMarket/Product?id=91bad20303054db7981187163fb080d4" TargetMode="External"/><Relationship Id="rId9" Type="http://schemas.openxmlformats.org/officeDocument/2006/relationships/hyperlink" Target="https://gov.e-tender.ua/v2/ProzorroMarket/Product?id=dbe8b5ffb43c4c9cb65430095481cff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4F00-52DD-4376-A984-1E81AE9DC090}">
  <dimension ref="A1:M11"/>
  <sheetViews>
    <sheetView tabSelected="1" zoomScale="90" zoomScaleNormal="90" workbookViewId="0">
      <pane ySplit="2" topLeftCell="A3" activePane="bottomLeft" state="frozen"/>
      <selection pane="bottomLeft" activeCell="H14" sqref="H14"/>
    </sheetView>
  </sheetViews>
  <sheetFormatPr defaultColWidth="9.140625" defaultRowHeight="12" x14ac:dyDescent="0.25"/>
  <cols>
    <col min="1" max="1" width="5.7109375" style="2" customWidth="1"/>
    <col min="2" max="2" width="23.28515625" style="2" customWidth="1"/>
    <col min="3" max="5" width="7.140625" style="1" customWidth="1"/>
    <col min="6" max="6" width="8" style="3" customWidth="1"/>
    <col min="7" max="7" width="9.7109375" style="3" customWidth="1"/>
    <col min="8" max="8" width="13.28515625" style="3" customWidth="1"/>
    <col min="9" max="9" width="21.7109375" style="3" customWidth="1"/>
    <col min="10" max="10" width="11.28515625" style="3" customWidth="1"/>
    <col min="11" max="11" width="19" style="3" hidden="1" customWidth="1"/>
    <col min="12" max="12" width="18.5703125" style="2" customWidth="1"/>
    <col min="13" max="13" width="40.42578125" style="2" customWidth="1"/>
    <col min="14" max="16384" width="9.140625" style="2"/>
  </cols>
  <sheetData>
    <row r="1" spans="1:13" ht="61.5" customHeight="1" x14ac:dyDescent="0.25">
      <c r="A1" s="17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1" customFormat="1" ht="51" x14ac:dyDescent="0.25">
      <c r="A2" s="4" t="s">
        <v>25</v>
      </c>
      <c r="B2" s="4" t="s">
        <v>34</v>
      </c>
      <c r="C2" s="4" t="s">
        <v>35</v>
      </c>
      <c r="D2" s="4" t="s">
        <v>36</v>
      </c>
      <c r="E2" s="4" t="s">
        <v>37</v>
      </c>
      <c r="F2" s="5" t="s">
        <v>38</v>
      </c>
      <c r="G2" s="6" t="s">
        <v>39</v>
      </c>
      <c r="H2" s="6" t="s">
        <v>40</v>
      </c>
      <c r="I2" s="6" t="s">
        <v>0</v>
      </c>
      <c r="J2" s="6" t="s">
        <v>1</v>
      </c>
      <c r="K2" s="6" t="s">
        <v>2</v>
      </c>
      <c r="L2" s="4" t="s">
        <v>41</v>
      </c>
      <c r="M2" s="4" t="s">
        <v>42</v>
      </c>
    </row>
    <row r="3" spans="1:13" s="1" customFormat="1" ht="74.25" customHeight="1" x14ac:dyDescent="0.25">
      <c r="A3" s="7">
        <v>1</v>
      </c>
      <c r="B3" s="8" t="s">
        <v>4</v>
      </c>
      <c r="C3" s="7" t="s">
        <v>3</v>
      </c>
      <c r="D3" s="7">
        <v>9000</v>
      </c>
      <c r="E3" s="7"/>
      <c r="F3" s="9">
        <v>9000</v>
      </c>
      <c r="G3" s="10">
        <v>51</v>
      </c>
      <c r="H3" s="11">
        <f t="shared" ref="H3:H10" si="0">IFERROR(F3*G3,0)</f>
        <v>459000</v>
      </c>
      <c r="I3" s="12" t="s">
        <v>13</v>
      </c>
      <c r="J3" s="12" t="s">
        <v>12</v>
      </c>
      <c r="K3" s="12" t="s">
        <v>14</v>
      </c>
      <c r="L3" s="13" t="s">
        <v>15</v>
      </c>
      <c r="M3" s="8" t="s">
        <v>26</v>
      </c>
    </row>
    <row r="4" spans="1:13" s="1" customFormat="1" ht="75" x14ac:dyDescent="0.25">
      <c r="A4" s="7">
        <f t="shared" ref="A4:A10" si="1">A3+1</f>
        <v>2</v>
      </c>
      <c r="B4" s="8" t="s">
        <v>5</v>
      </c>
      <c r="C4" s="7" t="s">
        <v>3</v>
      </c>
      <c r="D4" s="7">
        <v>200</v>
      </c>
      <c r="E4" s="7"/>
      <c r="F4" s="9">
        <v>200</v>
      </c>
      <c r="G4" s="10">
        <v>4</v>
      </c>
      <c r="H4" s="11">
        <f t="shared" si="0"/>
        <v>800</v>
      </c>
      <c r="I4" s="12" t="s">
        <v>13</v>
      </c>
      <c r="J4" s="12" t="s">
        <v>12</v>
      </c>
      <c r="K4" s="12" t="s">
        <v>14</v>
      </c>
      <c r="L4" s="13" t="s">
        <v>16</v>
      </c>
      <c r="M4" s="8" t="s">
        <v>27</v>
      </c>
    </row>
    <row r="5" spans="1:13" s="1" customFormat="1" ht="75" x14ac:dyDescent="0.25">
      <c r="A5" s="7">
        <f t="shared" si="1"/>
        <v>3</v>
      </c>
      <c r="B5" s="8" t="s">
        <v>6</v>
      </c>
      <c r="C5" s="7" t="s">
        <v>3</v>
      </c>
      <c r="D5" s="7">
        <v>1100</v>
      </c>
      <c r="E5" s="7">
        <v>10250</v>
      </c>
      <c r="F5" s="9">
        <v>27750</v>
      </c>
      <c r="G5" s="10">
        <v>41</v>
      </c>
      <c r="H5" s="11">
        <f t="shared" si="0"/>
        <v>1137750</v>
      </c>
      <c r="I5" s="12" t="s">
        <v>17</v>
      </c>
      <c r="J5" s="12" t="s">
        <v>12</v>
      </c>
      <c r="K5" s="12" t="s">
        <v>14</v>
      </c>
      <c r="L5" s="13" t="s">
        <v>18</v>
      </c>
      <c r="M5" s="8" t="s">
        <v>28</v>
      </c>
    </row>
    <row r="6" spans="1:13" s="1" customFormat="1" ht="75" x14ac:dyDescent="0.25">
      <c r="A6" s="7">
        <f t="shared" si="1"/>
        <v>4</v>
      </c>
      <c r="B6" s="8" t="s">
        <v>7</v>
      </c>
      <c r="C6" s="7" t="s">
        <v>3</v>
      </c>
      <c r="D6" s="7">
        <v>3500</v>
      </c>
      <c r="E6" s="7"/>
      <c r="F6" s="9">
        <v>3500</v>
      </c>
      <c r="G6" s="10">
        <v>79</v>
      </c>
      <c r="H6" s="11">
        <f t="shared" si="0"/>
        <v>276500</v>
      </c>
      <c r="I6" s="12" t="s">
        <v>13</v>
      </c>
      <c r="J6" s="12" t="s">
        <v>12</v>
      </c>
      <c r="K6" s="12" t="s">
        <v>14</v>
      </c>
      <c r="L6" s="13" t="s">
        <v>19</v>
      </c>
      <c r="M6" s="8" t="s">
        <v>29</v>
      </c>
    </row>
    <row r="7" spans="1:13" s="1" customFormat="1" ht="75" x14ac:dyDescent="0.25">
      <c r="A7" s="7">
        <f t="shared" si="1"/>
        <v>5</v>
      </c>
      <c r="B7" s="8" t="s">
        <v>8</v>
      </c>
      <c r="C7" s="7" t="s">
        <v>3</v>
      </c>
      <c r="D7" s="7">
        <v>9900</v>
      </c>
      <c r="E7" s="7">
        <v>6500</v>
      </c>
      <c r="F7" s="9">
        <v>16400</v>
      </c>
      <c r="G7" s="10">
        <v>71</v>
      </c>
      <c r="H7" s="11">
        <f t="shared" si="0"/>
        <v>1164400</v>
      </c>
      <c r="I7" s="12" t="s">
        <v>17</v>
      </c>
      <c r="J7" s="12" t="s">
        <v>12</v>
      </c>
      <c r="K7" s="12" t="s">
        <v>14</v>
      </c>
      <c r="L7" s="13" t="s">
        <v>20</v>
      </c>
      <c r="M7" s="8" t="s">
        <v>30</v>
      </c>
    </row>
    <row r="8" spans="1:13" s="1" customFormat="1" ht="75" x14ac:dyDescent="0.25">
      <c r="A8" s="7">
        <f t="shared" si="1"/>
        <v>6</v>
      </c>
      <c r="B8" s="8" t="s">
        <v>9</v>
      </c>
      <c r="C8" s="7" t="s">
        <v>3</v>
      </c>
      <c r="D8" s="7">
        <v>500</v>
      </c>
      <c r="E8" s="7">
        <v>500</v>
      </c>
      <c r="F8" s="9">
        <v>1000</v>
      </c>
      <c r="G8" s="10">
        <v>93</v>
      </c>
      <c r="H8" s="11">
        <f t="shared" si="0"/>
        <v>93000</v>
      </c>
      <c r="I8" s="12" t="s">
        <v>13</v>
      </c>
      <c r="J8" s="12" t="s">
        <v>12</v>
      </c>
      <c r="K8" s="12" t="s">
        <v>14</v>
      </c>
      <c r="L8" s="13" t="s">
        <v>21</v>
      </c>
      <c r="M8" s="8" t="s">
        <v>31</v>
      </c>
    </row>
    <row r="9" spans="1:13" s="1" customFormat="1" ht="75" x14ac:dyDescent="0.25">
      <c r="A9" s="7">
        <f t="shared" si="1"/>
        <v>7</v>
      </c>
      <c r="B9" s="8" t="s">
        <v>10</v>
      </c>
      <c r="C9" s="7" t="s">
        <v>3</v>
      </c>
      <c r="D9" s="7">
        <v>500</v>
      </c>
      <c r="E9" s="7"/>
      <c r="F9" s="9">
        <v>500</v>
      </c>
      <c r="G9" s="10">
        <v>88</v>
      </c>
      <c r="H9" s="11">
        <f t="shared" si="0"/>
        <v>44000</v>
      </c>
      <c r="I9" s="12" t="s">
        <v>17</v>
      </c>
      <c r="J9" s="12" t="s">
        <v>12</v>
      </c>
      <c r="K9" s="12" t="s">
        <v>14</v>
      </c>
      <c r="L9" s="13" t="s">
        <v>22</v>
      </c>
      <c r="M9" s="8" t="s">
        <v>32</v>
      </c>
    </row>
    <row r="10" spans="1:13" s="1" customFormat="1" ht="72" customHeight="1" x14ac:dyDescent="0.25">
      <c r="A10" s="7">
        <f t="shared" si="1"/>
        <v>8</v>
      </c>
      <c r="B10" s="8" t="s">
        <v>11</v>
      </c>
      <c r="C10" s="7" t="s">
        <v>3</v>
      </c>
      <c r="D10" s="7">
        <v>200</v>
      </c>
      <c r="E10" s="7"/>
      <c r="F10" s="9">
        <v>200</v>
      </c>
      <c r="G10" s="10">
        <v>63</v>
      </c>
      <c r="H10" s="11">
        <f t="shared" si="0"/>
        <v>12600</v>
      </c>
      <c r="I10" s="12" t="s">
        <v>23</v>
      </c>
      <c r="J10" s="12" t="s">
        <v>12</v>
      </c>
      <c r="K10" s="12" t="s">
        <v>14</v>
      </c>
      <c r="L10" s="13" t="s">
        <v>24</v>
      </c>
      <c r="M10" s="8" t="s">
        <v>33</v>
      </c>
    </row>
    <row r="11" spans="1:13" x14ac:dyDescent="0.25">
      <c r="A11" s="14"/>
      <c r="B11" s="14"/>
      <c r="C11" s="15"/>
      <c r="D11" s="15"/>
      <c r="E11" s="15"/>
      <c r="F11" s="16"/>
      <c r="G11" s="16"/>
      <c r="H11" s="16"/>
      <c r="I11" s="16"/>
      <c r="J11" s="16"/>
      <c r="K11" s="16"/>
      <c r="L11" s="14"/>
      <c r="M11" s="14"/>
    </row>
  </sheetData>
  <autoFilter ref="A2:M10" xr:uid="{464AE907-52DF-4C33-B0A9-FB708D06A380}"/>
  <mergeCells count="1">
    <mergeCell ref="A1:M1"/>
  </mergeCells>
  <hyperlinks>
    <hyperlink ref="L3" r:id="rId1" xr:uid="{5E21CF2B-06F6-40DC-A75D-8B49D1518802}"/>
    <hyperlink ref="L4" r:id="rId2" xr:uid="{C6A81F41-186D-4938-B741-EA493837048A}"/>
    <hyperlink ref="L5" r:id="rId3" xr:uid="{56128908-F80A-4025-9D36-A64DDCFAAE1E}"/>
    <hyperlink ref="L6" r:id="rId4" xr:uid="{DAFF3168-A77B-4305-A419-9CD09D05BD54}"/>
    <hyperlink ref="L7" r:id="rId5" xr:uid="{425D5409-536A-4DE0-9DFF-1350C8840F0F}"/>
    <hyperlink ref="L8" r:id="rId6" xr:uid="{E7108C9A-7C71-462E-921D-D4C567521E76}"/>
    <hyperlink ref="L9" r:id="rId7" xr:uid="{0E7935B6-CF90-4161-99F9-588D2F6D8CC0}"/>
    <hyperlink ref="L10" r:id="rId8" xr:uid="{0BC3ACC3-0BE7-494C-9FF2-E43BB62F0780}"/>
    <hyperlink ref="L11" r:id="rId9" display="https://gov.e-tender.ua/v2/ProzorroMarket/Product?id=dbe8b5ffb43c4c9cb65430095481cff1" xr:uid="{F9B8ACA1-481F-4547-B516-1103FF4E2500}"/>
  </hyperlinks>
  <pageMargins left="0.7" right="0.7" top="0.75" bottom="0.75" header="0.3" footer="0.3"/>
  <pageSetup paperSize="9" scale="75" orientation="landscape" copies="2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серветки</vt:lpstr>
      <vt:lpstr>серветки!Область_друку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</cp:lastModifiedBy>
  <cp:lastPrinted>2025-04-28T09:15:23Z</cp:lastPrinted>
  <dcterms:created xsi:type="dcterms:W3CDTF">2025-04-16T08:22:39Z</dcterms:created>
  <dcterms:modified xsi:type="dcterms:W3CDTF">2025-04-28T09:27:18Z</dcterms:modified>
</cp:coreProperties>
</file>