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рукавички 3-4 квартал)\"/>
    </mc:Choice>
  </mc:AlternateContent>
  <xr:revisionPtr revIDLastSave="0" documentId="8_{08CB4E3E-21AD-4EAF-9161-1B9D315775C4}" xr6:coauthVersionLast="36" xr6:coauthVersionMax="36" xr10:uidLastSave="{00000000-0000-0000-0000-000000000000}"/>
  <bookViews>
    <workbookView xWindow="0" yWindow="0" windowWidth="28800" windowHeight="11625" xr2:uid="{DCFF5D61-8C52-4789-8BA1-003A7D394200}"/>
  </bookViews>
  <sheets>
    <sheet name="Аркуш1" sheetId="1" r:id="rId1"/>
  </sheets>
  <definedNames>
    <definedName name="_xlnm.Print_Area" localSheetId="0">Аркуш1!$A$1:$J$23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H5" i="1"/>
  <c r="D5" i="1"/>
  <c r="H4" i="1"/>
  <c r="D4" i="1"/>
  <c r="H3" i="1"/>
  <c r="D3" i="1"/>
  <c r="H22" i="1" l="1"/>
</calcChain>
</file>

<file path=xl/sharedStrings.xml><?xml version="1.0" encoding="utf-8"?>
<sst xmlns="http://schemas.openxmlformats.org/spreadsheetml/2006/main" count="88" uniqueCount="70">
  <si>
    <t>Назва товару або еквівалент</t>
  </si>
  <si>
    <t>Од. вим</t>
  </si>
  <si>
    <t>Кількість спец перехід</t>
  </si>
  <si>
    <t>Кількість трансплантація</t>
  </si>
  <si>
    <t>Загальна кіл-ть</t>
  </si>
  <si>
    <t>Ціна за пару (з ПДВ) грн.</t>
  </si>
  <si>
    <t>Сума з ПДВ, грн..</t>
  </si>
  <si>
    <t>Посилання на е маркеті</t>
  </si>
  <si>
    <t>Технічні вхарактеристики</t>
  </si>
  <si>
    <t>Латексні хірургічні рукавички стерильні – без пудри Encore Latex Ortho, розмір 7,0</t>
  </si>
  <si>
    <t>пара</t>
  </si>
  <si>
    <t>https://gov.e-tender.ua/v2/ProzorroMarket/Catalog?profileId=9cae958e71804c2eb78d08fcc85b697c</t>
  </si>
  <si>
    <t>Рукавички хірургічні з Латекс, без пудри, Розмір 7, мінімальна довжина манжети 285 мм, З валиком, з клейкою смугоюEncore®Latex Ortho. Латексні хірургічні рукавички стерильні без пудри. Товщина одинарна, мм: палець-0.33, долоня-0.30, манжета-0,26. Міцність: до старіння 27Н, після 24Н. Довжина &gt;295 мм. Витримує випробування з  бактеріофагом PhiX174Клас медичного виробу
Клас II аПодвійнініКількість штук в упаковці, (пар)1 , штукаРозмір (ДСТУ EN 455-2:2015)7.0 , одиницяМатеріал виготовленняЛатексВідповідність ДСТУ EN 455-2:2015такДовжина манжети, мінімальна (мм)285.0 , міліметрАнтимікробне внутрішнє покриттяніСпецифічність манжетиЗ валиком, з клейкоюсмугоюНаявність пудриніСтерильністьтак</t>
  </si>
  <si>
    <t>Латексні хірургічні рукавички стерильні – без пудри Encore Latex Ortho, розмір 7,5</t>
  </si>
  <si>
    <t>https://gov.e-tender.ua/v2/ProzorroMarket/Catalog?profileId=a50e9f8faf88467bb94ee7d0e324e069</t>
  </si>
  <si>
    <t>Рукавички хірургічні з Латекс, без пудри, Розмір 7,5, мінімальна довжина манжети 285 мм, З валиком, з клейкою смугоюEncore®Latex Ortho. Латексні хірургічні рукавички стерильні без пудри. Товщина одинарна, мм: палець-0.33, долоня-0.30, манжета-0,26. Міцність: до старіння 27Н, після 24Н. Довжина &gt;295 мм. Витримує випробування з  бактеріофагом PhiX174Відповідність ДСТУ EN 455-2:2015
такРозмір (ДСТУ EN 455-2:2015)7.5 , одиницяСтерильністьтакКлас медичного виробуКлас II аСпецифічність манжетиЗ валиком, з клейкою смугоюКількість штук в упаковці, (пар)1 , штука
Антимікробне внутрішнє покриттяніПодвійніні
Наявність пудрині
Матеріал виготовленняЛатексДовжина манжети, мінімальна (мм)285.0 , міліметр</t>
  </si>
  <si>
    <t>Латексні хірургічні рукавички стерильні – без пудри Encore Latex Ortho, розмір 8,0</t>
  </si>
  <si>
    <t>https://gov.e-tender.ua/v2/ProzorroMarket/Catalog?profileId=2011968b16764ab58e8922a20ffffe4f</t>
  </si>
  <si>
    <t>Рукавички хірургічні з Латекс, без пудри, Розмір 8, мінімальна довжина манжети 285 мм, З валиком, з клейкою смугоюEncore®Latex Ortho. Латексні хірургічні рукавички стерильні без пудри. Товщина одинарна, мм: палець-0.33, долоня-0.30, манжета-0,26. Міцність: до старіння 27Н, після 24Н. Довжина &gt;295 мм. Витримує випробування з  бактеріофагом PhiX174Товщина на пальці, (мм) (ДСТУ EN 455-2:2015)0.33 , міліметрДовжина манжети, мінімальна (мм)285.0 , міліметрСтерильністьтакВідповідність ДСТУ EN 455-2:2015так
Міцність на розрив до прискореного старіння (Н), (ДСТУ EN 455-2:2015)27.0 , ньютонНаявність пудриніАнтимікробне внутрішнє покриттяні
Кількість штук в упаковці, (пар)1 , штукаРозмір (ДСТУ EN 455-2:2015)
8.0 , одиницяМатеріал виготовленняЛатексСпецифічність манжетиЗ валиком, з клейкою смугоюТовщина на долоні, (мм) (ДСТУ EN 455-2:2015)0.3 , міліметрТовщина на манжеті, (мм) (ДСТУ EN 455-2:2015)0.27 , міліметрПодвійніні
Клас медичного виробуКлас II а</t>
  </si>
  <si>
    <t>Латексні хірургічні рукавички стерильні – без пудри Encore Latex Ortho, розмір 8,5</t>
  </si>
  <si>
    <t>https://gov.e-tender.ua/v2/ProzorroMarket/Catalog?profileId=0b5dd0ce1b894fb9ba2266f28a192fe2</t>
  </si>
  <si>
    <t>Рукавички хірургічні з Латекс, без пудри, Розмір 8,5, мінімальна довжина манжети 285 мм, З валиком, з клейкою смугоюEncore®Latex Ortho. Латексні хірургічні рукавички стерильні без пудри. Товщина одинарна, мм: палець-0.33, долоня-0.30, манжета-0,26. Міцність: до старіння 27Н, після 24Н. Довжина &gt;295 мм. Витримує випробування з  бактеріофагом PhiX174Відповідність ДСТУ EN 455-2:2015
так
Товщина на манжеті, (мм) (ДСТУ EN 455-2:2015)0.27 , міліметр
Міцність на розрив до прискореного старіння (Н), (ДСТУ EN 455-2:2015)
27.0 , ньютонСпецифічність манжетиЗ валиком, з клейкою смугою
Довжина манжети, мінімальна (мм)285.0 , міліметр
Антимікробне внутрішнє покриттяніПодвійніні
Матеріал виготовленняЛатекс
Товщина на пальці, (мм) (ДСТУ EN 455-2:2015)0.33 , міліметр
Стерильністьтак
Розмір (ДСТУ EN 455-2:2015)8.5 , одиницяКлас медичного виробуКлас II а
Товщина на долоні, (мм) (ДСТУ EN 455-2:2015)0.3 , міліметр
Наявність пудриніКількість штук в упаковці, (пар)1 , штука</t>
  </si>
  <si>
    <t>Антимікробні, стерильні, неопудрені  латексні хірургічні рукавички GAMMEX® без пудри з AMTтм антимікробною технологією, розмір 7,0</t>
  </si>
  <si>
    <t>https://gov.e-tender.ua/v2/ProzorroMarket/Catalog?profileId=d0bb458714f4449e98795adab1b194e9</t>
  </si>
  <si>
    <t>Рукавички медичні хірургічні: Стерильні, Латекс,без пудри, Розмір 7,Довжина манжети: 285-300 мм, манжета Без валика, з клейкою смугою, Антимікробне внутрішнє покриття, Відповідність ДСТУ EN 455-2:2015GAMMEX®без пудри з AMT антимікробною технологією. Антимікробні, стерильні, неопудрені, латексні хірургічні рукавички. Антимікробне покриття на основі хлоргексидина глюконата.Медичний виріб клас III. Витримує випробування з бактеріофагом PhiX174Довжина манжети, мінімальна (мм)
285.0 , міліметрКлас медичного виробуКлас III
Відповідність ДСТУ EN 455-2:2015так
Наявність пудриніРозмір (ДСТУ EN 455-2:2015)
7.0 , одиницяТовщина на пальці, (мм) (ДСТУ EN 455-2:2015)
0.22 , міліметрПодвійніні
Антимікробне внутрішнє покриттятакМатеріал виготовленняЛатекс
Міцність на розрив до прискореного старіння (Н), (ДСТУ EN 455-2:2015)
15.0 , ньютонТовщина на долоні, (мм) (ДСТУ EN 455-2:2015)0.2 , міліметр
Кількість штук в упаковці, (пар)1 , штука
Товщина на манжеті, (мм) (ДСТУ EN 455-2:2015)0.2 , міліметрСтерильність
такСпецифічність манжети
Без валика, з клейкою смугою</t>
  </si>
  <si>
    <t>Антимікробні, стерильні, неопудрені  латексні хірургічні рукавички GAMMEX® без пудри з AMTтм антимікробною технологією, розмір 7,5</t>
  </si>
  <si>
    <t>https://gov.e-tender.ua/v2/ProzorroMarket/Catalog?profileId=20a479c446c84b0281c9f138be22122e</t>
  </si>
  <si>
    <t> Рукавички медичні хірургічні: Стерильні, Латекс,без пудри, Розмір 7.5,Довжина манжети: 285-300 мм, манжета Без валика, з клейкою смугою, Антимікробне внутрішнє покриття,Стерильність
так
Розмір (ДСТУ EN 455-2:2015)
7.5
Довжина манжети, мінімальна (мм)
285.0
Матеріал виготовлення
Латекс
Кількість штук в упаковці, (пар)
1
Клас медичного виробу
Клас IIIПодвійнініТовщина на долоні, (мм) (ДСТУ EN 455-2:2015)0.2
Антимікробне внутрішнє покриттятакТовщина на пальці, (мм) (ДСТУ EN 455-2:2015)0.22Відповідність ДСТУ EN 455-2:2015так
Міцність на розрив до прискореного старіння (Н), (ДСТУ EN 455-2:2015)15.0 , ньютонТовщина на манжеті, (мм) (ДСТУ EN 455-2:2015)0.2
Специфічність манжетиБез валика, з клейкою смугоюНаявність пудрині</t>
  </si>
  <si>
    <t>Антимікробні, стерильні, неопудрені  латексні хірургічні рукавички GAMMEX® без пудри з AMTтм антимікробною технологією, розмір 8,0</t>
  </si>
  <si>
    <t>https://gov.e-tender.ua/v2/ProzorroMarket/Catalog?profileId=9d3977d1c1a140c1a55f42ab8dc3112d</t>
  </si>
  <si>
    <t>Рукавички медичні хірургічні: Стерильні, Латекс,без пудри, Розмір 8,Довжина манжети: 285-300 мм, манжета Без валика, з клейкою смугою, Антимікробне внутрішнє покриття, Відповідність ДСТУ EN 455-2:2015GAMMEX®без пудри з AMT антимікробною технологією. Антимікробні, стерильні, неопудрені, латексні хірургічні рукавички. Антимікробне покриття на основі хлоргексидина глюконата.Медичний виріб клас III. Витримує випробування з бактеріофагом PhiX174Антимікробне внутрішнє покриттятакТовщина на пальці, (мм) (ДСТУ EN 455-2:2015)0.22 , міліметрПодвійні
ніРозмір (ДСТУ EN 455-2:2015)8.0 , одиницяТовщина на долоні, (мм) (ДСТУ EN 455-2:2015)0.2 , міліметрДовжина манжети, мінімальна (мм)285.0 ,міліметрСтерильністьтак
Відповідність ДСТУ EN 455-2:2015такКлас медичного виробуКлас IIIМатеріал виготовленняЛатексТовщина на манжеті, (мм) (ДСТУ EN 455-2:2015)
0.2 , міліметрМіцність на розрив до прискореного старіння (Н), (ДСТУ EN 455-2:2015)15.0 , ньютонСпецифічність манжетиБез валика, з клейкою смугоюКількість штук в упаковці, (пар)1 , штукаНаявність пудрині</t>
  </si>
  <si>
    <t>Латексні хірургічні рукавички стерильні – без пудри Medi-Grip Latex Powder Free, розмір 6,0</t>
  </si>
  <si>
    <t>https://gov.e-tender.ua/v2/ProzorroMarket/Product?id=04635f6ad64e41e190d76704aa9b806f</t>
  </si>
  <si>
    <t>Medi-Grip® Latex Powder Free, Латексні хірургічні рукавички ст.-без пудри.Товщина одинарна, мм: палець-0,185, долоня-0,165, манжета-0,135. Міцність: до старіння 13Н, після 13Н. Довжина &gt;280 мм. Витримує випробування з бактеріофагом PhiX174.Товщина на пальці, (мм) (ДСТУ EN 455-2:2015)
0.185 , міліметрПодвійні
ніДовжина манжети, мінімальна (мм)280.0 , міліметр
СтерильністьтакМіцність на розрив до прискореного старіння (Н), (ДСТУ EN 455-2:2015)
13.0 , ньютон
Розмір (ДСТУ EN 455-2:2015)6.0 , одиницяВідповідність ДСТУ EN 455-2:2015
такТовщина на долоні, (мм) (ДСТУ EN 455-2:2015)0.165 , міліметрМатеріал виготовленняЛатексСпецифічність манжетиЗ валиком на манжетіАнтимікробне внутрішнє покриттяніКількість штук в упаковці, (пар)1 , штукаТовщина на манжеті, (мм) (ДСТУ EN 455-2:2015)0.135 , міліметрНаявність пудри
ніКлас медичного виробуКлас II а</t>
  </si>
  <si>
    <t>Латексні хірургічні рукавички стерильні – без пудри Medi-Grip Latex Powder Free, розмір 6,5</t>
  </si>
  <si>
    <t>https://gov.e-tender.ua/v2/ProzorroMarket/Catalog?profileId=b9af9f7a00474aeba68167742128377e</t>
  </si>
  <si>
    <t>Рукавички хірургічні з Латекс, без пудри, Розмір 6,5, мінімальна довжина манжети 285 мм, З валиком на манжетіMedi-Grip® Latex Powder Free, Латексні хірургічні рукавички ст.-без пудри.Товщина одинарна, мм: палець-0,185, долоня-0,165, манжета-0,135. Міцність: до старіння 13Н, після 13Н. Довжина &gt;280 мм. Витримує випробування з бактеріофагом PhiX174Відповідність ДСТУ EN 455-2:2015
такКлас медичного виробуКлас II а
Специфічність манжетиЗ валиком на манжетіДовжина манжети, мінімальна (мм)
285.0 , міліметрСтерильністьтакНаявність пудриніРозмір (ДСТУ EN 455-2:2015)6.5 , одиницяАнтимікробне внутрішнє покриттяніПодвійнініМатеріал виготовленняЛатексКількість штук в упаковці, (пар)1 , штука</t>
  </si>
  <si>
    <t>Латексні хірургічні рукавички стерильні – без пудри Medi-Grip Latex Powder Free, розмір 7,0</t>
  </si>
  <si>
    <t>https://gov.e-tender.ua/v2/ProzorroMarket/Catalog?profileId=c98cd0385819474799d0eb3b7858c42c</t>
  </si>
  <si>
    <t>Рукавички хірургічні з Латекс, без пудри, Розмір 7, мінімальна довжина манжети 285 мм, З валиком на манжетіMedi-Grip® Latex Powder Free, Латексні хірургічні рукавички ст.-без пудри.Товщина одинарна, мм: палець-0,185, долоня-0,165, манжета-0,135. Міцність: до старіння 13Н, після 13Н. Довжина &gt;280 мм. Витримує випробування з бактеріофагом PhiX174Товщина на пальці, (мм) (ДСТУ EN 455-2:2015)
0.18 , міліметр
Довжина манжети, мінімальна (мм)
285.0 , міліметр
Товщина на долоні, (мм) (ДСТУ EN 455-2:2015)
0.16 , міліметр
Розмір (ДСТУ EN 455-2:2015)
7.0 , одиниця
Міцність на розрив до прискореного старіння (Н), (ДСТУ EN 455-2:2015)
12.0 , ньютон
Товщина на манжеті, (мм) (ДСТУ EN 455-2:2015)
0.14 , міліметр
Антимікробне внутрішнє покриття
ніСпецифічність манжетиЗ валиком на манжетіМатеріал виготовленняЛатекс
Наявність пудриніКлас медичного виробуКлас II аКількість штук в упаковці, (пар)1 , штукаСтерильність
такВідповідність ДСТУ EN 455-2:2015такПодвійніні</t>
  </si>
  <si>
    <t>Латексні хірургічні рукавички стерильні – без пудри Medi-Grip Latex Powder Free, розмір 7,5</t>
  </si>
  <si>
    <t>https://gov.e-tender.ua/v2/ProzorroMarket/Product?id=c41e7135cec14a7386e1510ff28faac8</t>
  </si>
  <si>
    <t>Рукавички хірургічні з Латекс, без пудри, Розмір 7,5, мінімальна довжина манжети 285 мм, З валиком на манжетіMedi-Grip® Latex Powder Free, Латексні хірургічні рукавички ст.-без пудри.Товщина одинарна, мм: палець-0,185, долоня-0,165, манжета-0,135. Міцність: до старіння 13Н, після 13Н. Довжина &gt;280 мм. Витримує випробування з бактеріофагом PhiX174Матеріал виготовлення
ЛатексВідповідність ДСТУ EN 455-2:2015
такКлас медичного виробуКлас II аСтерильністьтакДовжина манжети, мінімальна (мм)285.0Міцність на розрив до прискореного старіння (Н), (ДСТУ EN 455-2:2015)
12.0 , ньютоКількість штук в упаковці, (пар)1
ПодвійнініАнтимікробне внутрішнє покриттяніТовщина на пальці, (мм) (ДСТУ EN 455-2:2015)0.18Товщина на долоні, (мм) (ДСТУ EN 455-2:2015)0.16
Розмір (ДСТУ EN 455-2:2015)7.5Наявність пудриніСпецифічність манжетиЗ валиком на манжетіТовщина на манжеті, (мм) (ДСТУ EN 455-2:2015)0.14</t>
  </si>
  <si>
    <t>Латексні хірургічні рукавички стерильні – без пудри Medi-Grip Latex Powder Free, розмір 8,0</t>
  </si>
  <si>
    <t>https://gov.e-tender.ua/v2/ProzorroMarket/Product?id=06c3125c67384c6081828707f429e27c</t>
  </si>
  <si>
    <t>Рукавички хірургічні з Латекс, без пудри, Розмір 8, мінімальна довжина манжети 285 мм, З валиком на манжетіMedi-Grip® Latex Powder Free, Латексні хірургічні рукавички ст.-без пудри.Товщина одинарна, мм: палець-0,185, долоня-0,165, манжета-0,135. Міцність: до старіння 13Н, після 13Н. Довжина &gt;280 мм. Витримує випробування з бактеріофагом PhiX174Специфічність манжети
З валиком на манжетіКлас медичного виробу
Клас II аПодвійнініДовжина манжети, мінімальна (мм)
285.0 , міліметрСтерильністьтак
Міцність на розрив до прискореного старіння (Н), (ДСТУ EN 455-2:2015)12.0 , ньютонТовщина на манжеті, (мм) (ДСТУ EN 455-2:2015)0.14 , міліметр
Товщина на долоні, (мм) (ДСТУ EN 455-2:2015)0.16 , міліметрРозмір (ДСТУ EN 455-2:2015)8.0 , одиницяАнтимікробне внутрішнє покриттяніВідповідність ДСТУ EN 455-2:2015такМатеріал виготовленняЛатекс
Наявність пудриніТовщина на пальці, (мм) (ДСТУ EN 455-2:2015)0.18 , міліметр
Кількість штук в упаковці, (пар)1 , штука</t>
  </si>
  <si>
    <t>Латексні хірургічні рукавички стерильні – без пудри Medi-Grip Latex Powder Free, розмір 8,5</t>
  </si>
  <si>
    <t>https://gov.e-tender.ua/v2/ProzorroMarket/Product?id=2b8684c7b51245858b0e8b4d0d968b5a</t>
  </si>
  <si>
    <t>Рукавички хірургічні з Латекс, без пудри, Розмір 8,5, мінімальна довжина манжети 285 мм, З валиком на манжетіMedi-Grip® Latex Powder Free, Латексні хірургічні рукавички ст.-без пудри.Товщина одинарна, мм: палець-0,185, долоня-0,165, манжета-0,135. Міцність: до старіння 13Н, після 13Н. Довжина &gt;280 мм. Витримує випробування з бактеріофагом PhiX174Довжина манжети, мінімальна (мм)
285.0 , міліметр
Товщина на пальці, (мм) (ДСТУ EN 455-2:2015)
0.18 , міліметр
Відповідність ДСТУ EN 455-2:2015
так
Кількість штук в упаковці, (пар)
1 , штука
Товщина на манжеті, (мм) (ДСТУ EN 455-2:2015)
0.14 , міліметр
Подвійні
ніМіцність на розрив до прискореного старіння (Н), (ДСТУ EN 455-2:2015)
12.0 , ньютонСтерильністьтакМатеріал виготовленняЛатексНаявність пудри
ніТовщина на долоні, (мм) (ДСТУ EN 455-2:2015)0.16 , міліметр
Антимікробне внутрішнє покриттяніРозмір (ДСТУ EN 455-2:2015)
8.5 , одиницяСпецифічність манжетиЗ валиком на манжетіКлас медичного виробу
Клас II а</t>
  </si>
  <si>
    <t>MEDICAL PROFESSIONAL®, Латексні оглядові рукавички неопудрені S</t>
  </si>
  <si>
    <t>https://gov.e-tender.ua/v2/ProzorroMarket/Product?id=b896f9a7d2ba4eb595ed3fc76cf278b3</t>
  </si>
  <si>
    <t>Рукавички оглядові, нестерильні, з латексу, без пудри, Розмір (ДСТУ EN 455-2:2015), SMEDICAL PROFESSIONAL®, Латексні оглядові рукавички неопудрені. Товщина одинарна, мм: палець-0,08, долоня-0,08. Міцність: до старіння 6,0 Н, після 6,0 Н. Довжина 240 мм.Відповідність ДСТУ EN 455-2:2015такРозмір (ДСТУ EN 455-2:2015)S
Матеріал виготовленняЛатекс
Довжина манжети, мінімальна (мм260.0 , міліметр
Кількість штук в упаковці, (пар)1 , пара
Клас медичного виробуКлас IСтерильністьніСпецифічність манжети
З валиком на манжетіНаявність пудрині</t>
  </si>
  <si>
    <t>MEDICAL PROFESSIONAL®, Латексні оглядові рукавички неопудрені М</t>
  </si>
  <si>
    <t>https://gov.e-tender.ua/v2/ProzorroMarket/Product?id=61173541e731413eb064ec56c6ea3073</t>
  </si>
  <si>
    <t>Рукавички оглядові, нестерильні, з латексу, без пудри, Розмір (ДСТУ EN 455-2:2015), MMEDICAL PROFESSIONAL®, Латексні оглядові рукавички неопудрені. Товщина одинарна, мм: палець-0,08, долоня-0,08. Міцність: до старіння 6,0 Н, після 6,0 Н. Довжина 240 мм.Кількість штук в упаковці, (пар)
1 , параДовжина манжети, мінімальна (мм)260.0 , міліметр
Наявність пудриніСтерильністьніВідповідність ДСТУ EN 455-2:2015так
Специфічність манжетиЗ валиком на манжетіРозмір (ДСТУ EN 455-2:2015)M
Клас медичного виробуКлас IМатеріал виготовленняЛатекс</t>
  </si>
  <si>
    <t>MEDICAL PROFESSIONAL®, Латексні оглядові рукавички неопудрені L</t>
  </si>
  <si>
    <t>https://gov.e-tender.ua/v2/ProzorroMarket/Product?id=c1945702f2d4473e88b485a07cde3f39</t>
  </si>
  <si>
    <t>Рукавички оглядові, нестерильні, з латексу, без пудри, Розмір (ДСТУ EN 455-2:2015), Латексні оглядові рукавички неопудрені. Товщина одинарна, мм: палець-0,08, долоня-0,08. Міцність: до старіння 6,0 Н, після 6,0 Н. Довжина 240 мм.LВідповідність ДСТУ EN 455-2:2015
такКлас медичного виробуКлас IДовжина манжети, мінімальна (мм)
260.0 , міліметрСтерильністьніСпецифічність манжети
З валиком на манжетіМатеріал виготовленняЛатексРозмір (ДСТУ EN 455-2:2015)
LНаявність пудриніКількість штук в упаковці, (пар)1 , пара</t>
  </si>
  <si>
    <t>MEDICAL PROFESSIONAL®, Нітрилові оглядові рукавички неопудрені S</t>
  </si>
  <si>
    <t>https://gov.e-tender.ua/v2/ProzorroMarket/Product?id=b8e3541c1de049f289b5f7b752edb276</t>
  </si>
  <si>
    <t>Рукавички оглядові, з нітрилу, без пудри, розмір S, мінімальна довжина манжети, 240 мм, З валиком на манжетіНітрилові оглядові рукавички неопудрені.Товщина одинарна, мм: палець-0,08, долоня-0,05, манжета-0,05. Міцність: до старіння 6,0 Н, після 6,0 Н. Довжина - 240 мм.Клас медичного виробу
Клас IТовщина на долоні, (мм) (ДСТУ EN 455-2:2015)
0.5 , міліметКількість штук в упаковці, (пар)
1 , параТовщина на манжеті, (мм) (ДСТУ EN 455-2:2015)0.5 , міліметрСпецифічність манжетиЗ валиком на манжетіМатеріал виготовлення
НітрилДовжина манжети, мінімальна (мм)240.0 , міліметр
Міцність на розрив до прискореного старіння (Н), (ДСТУ EN 455-2:2015)
6.0 , ньютонВідповідність ДСТУ EN 455-2:2015
такСтерильністьніТовщина на пальці, (мм) (ДСТУ EN 455-2:2015)0.8 , міліметр
Наявність пудриніРозмір (ДСТУ EN 455-2:2015)S</t>
  </si>
  <si>
    <t>MEDICAL PROFESSIONAL®, Нітрилові оглядові рукавички неопудрені M</t>
  </si>
  <si>
    <t>https://gov.e-tender.ua/v2/ProzorroMarket/Product?id=984d672552a24fa597b11ebe946cd22a</t>
  </si>
  <si>
    <t>Рукавички оглядові, з нітрилу, без пудри, розмір M, мінімальна довжина манжети, 240 мм, З валиком на манжетіНітрилові оглядові рукавички неопудрені.Товщина одинарна, мм: палець-0,08, долоня-0,05, манжета-0,05. Міцність: до старіння 6,0 Н, після 6,0 Н. Довжина - 240 мм.Специфічність манжети
З валиком на манжеті
Матеріал виготовлення
Нітрил
Відповідність ДСТУ EN 455-2:2015
так
Довжина манжети, мінімальна (мм)
240.0 , міліметр
Кількість штук в упаковці, (пар)
1 , параТовщина на манжеті, (мм) (ДСТУ EN 455-2:2015)
0.5 , міліметрТовщина на пальці, (мм) (ДСТУ EN 455-2:2015)0.8 , міліметрСтерильністьні
Товщина на долоні, (мм) (ДСТУ EN 455-2:2015)0.5 , міліметр
Клас медичного виробуКлас I
Міцність на розрив до прискореного старіння (Н), (ДСТУ EN 455-2:2015)6.0 , ньютонРозмір (ДСТУ EN 455-2:2015)MНаявність пудрині</t>
  </si>
  <si>
    <t>MEDICAL PROFESSIONAL®, Нітрилові оглядові рукавички неопудрені L</t>
  </si>
  <si>
    <t>https://gov.e-tender.ua/v2/ProzorroMarket/Product?id=36b601735a484283ba88387ca50c0439</t>
  </si>
  <si>
    <t>Рукавички оглядові, з нітрилу, без пудри, розмір L, мінімальна довжина манжети, 240 мм, З валиком на манжетіМатеріал виготовлення
НітрилВідповідність ДСТУ EN 455-2:2015
такНаявність пудриніКлас медичного виробу
Клас IКількість штук в упаковці, (пар)1 , пара
Розмір (ДСТУ EN 455-2:2015)LДовжина манжети, мінімальна (мм)
260.0 , міліметрСтерильність
ніСпецифічність манжетиЗ валиком на манжеті</t>
  </si>
  <si>
    <t>ВСЬОГО:</t>
  </si>
  <si>
    <t>№ п/п</t>
  </si>
  <si>
    <t>Обгрунтування технічних, якісних і кількісних характеристик:
на закупівлю запит ціни пропозицій по предмету
код ДК 021:2015: 33140000-3 Медичні матеріали (33141420-0
хірургічні, оглядові рукавички стерильні та нестерильні)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</si>
</sst>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theme="1"/>
      <name val="Segoe UI"/>
      <family val="2"/>
      <charset val="204"/>
    </font>
    <font>
      <b/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right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9" fontId="14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4" fontId="18" fillId="0" borderId="2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1" fillId="0" borderId="2" xfId="1" applyNumberForma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Catalog?profileId=9d3977d1c1a140c1a55f42ab8dc3112d" TargetMode="External"/><Relationship Id="rId13" Type="http://schemas.openxmlformats.org/officeDocument/2006/relationships/hyperlink" Target="https://gov.e-tender.ua/v2/ProzorroMarket/Product?id=984d672552a24fa597b11ebe946cd22a" TargetMode="External"/><Relationship Id="rId18" Type="http://schemas.openxmlformats.org/officeDocument/2006/relationships/hyperlink" Target="https://gov.e-tender.ua/v2/ProzorroMarket/Product?id=c41e7135cec14a7386e1510ff28faac8" TargetMode="External"/><Relationship Id="rId3" Type="http://schemas.openxmlformats.org/officeDocument/2006/relationships/hyperlink" Target="https://gov.e-tender.ua/v2/ProzorroMarket/Catalog?profileId=a50e9f8faf88467bb94ee7d0e324e069" TargetMode="External"/><Relationship Id="rId7" Type="http://schemas.openxmlformats.org/officeDocument/2006/relationships/hyperlink" Target="https://gov.e-tender.ua/v2/ProzorroMarket/Catalog?profileId=20a479c446c84b0281c9f138be22122e" TargetMode="External"/><Relationship Id="rId12" Type="http://schemas.openxmlformats.org/officeDocument/2006/relationships/hyperlink" Target="https://gov.e-tender.ua/v2/ProzorroMarket/Product?id=c1945702f2d4473e88b485a07cde3f39" TargetMode="External"/><Relationship Id="rId17" Type="http://schemas.openxmlformats.org/officeDocument/2006/relationships/hyperlink" Target="https://gov.e-tender.ua/v2/ProzorroMarket/Product?id=04635f6ad64e41e190d76704aa9b806f" TargetMode="External"/><Relationship Id="rId2" Type="http://schemas.openxmlformats.org/officeDocument/2006/relationships/hyperlink" Target="https://gov.e-tender.ua/v2/ProzorroMarket/Catalog?profileId=9cae958e71804c2eb78d08fcc85b697c" TargetMode="External"/><Relationship Id="rId16" Type="http://schemas.openxmlformats.org/officeDocument/2006/relationships/hyperlink" Target="https://gov.e-tender.ua/v2/ProzorroMarket/Product?id=36b601735a484283ba88387ca50c0439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gov.e-tender.ua/v2/ProzorroMarket/Catalog?profileId=b9af9f7a00474aeba68167742128377e" TargetMode="External"/><Relationship Id="rId6" Type="http://schemas.openxmlformats.org/officeDocument/2006/relationships/hyperlink" Target="https://gov.e-tender.ua/v2/ProzorroMarket/Catalog?profileId=d0bb458714f4449e98795adab1b194e9" TargetMode="External"/><Relationship Id="rId11" Type="http://schemas.openxmlformats.org/officeDocument/2006/relationships/hyperlink" Target="https://gov.e-tender.ua/v2/ProzorroMarket/Product?id=61173541e731413eb064ec56c6ea3073" TargetMode="External"/><Relationship Id="rId5" Type="http://schemas.openxmlformats.org/officeDocument/2006/relationships/hyperlink" Target="https://gov.e-tender.ua/v2/ProzorroMarket/Catalog?profileId=0b5dd0ce1b894fb9ba2266f28a192fe2" TargetMode="External"/><Relationship Id="rId15" Type="http://schemas.openxmlformats.org/officeDocument/2006/relationships/hyperlink" Target="https://gov.e-tender.ua/v2/ProzorroMarket/Product?id=06c3125c67384c6081828707f429e27c" TargetMode="External"/><Relationship Id="rId10" Type="http://schemas.openxmlformats.org/officeDocument/2006/relationships/hyperlink" Target="https://gov.e-tender.ua/v2/ProzorroMarket/Product?id=b896f9a7d2ba4eb595ed3fc76cf278b3" TargetMode="External"/><Relationship Id="rId19" Type="http://schemas.openxmlformats.org/officeDocument/2006/relationships/hyperlink" Target="https://gov.e-tender.ua/v2/ProzorroMarket/Product?id=2b8684c7b51245858b0e8b4d0d968b5a" TargetMode="External"/><Relationship Id="rId4" Type="http://schemas.openxmlformats.org/officeDocument/2006/relationships/hyperlink" Target="https://gov.e-tender.ua/v2/ProzorroMarket/Catalog?profileId=2011968b16764ab58e8922a20ffffe4f" TargetMode="External"/><Relationship Id="rId9" Type="http://schemas.openxmlformats.org/officeDocument/2006/relationships/hyperlink" Target="https://gov.e-tender.ua/v2/ProzorroMarket/Catalog?profileId=c98cd0385819474799d0eb3b7858c42c" TargetMode="External"/><Relationship Id="rId14" Type="http://schemas.openxmlformats.org/officeDocument/2006/relationships/hyperlink" Target="https://gov.e-tender.ua/v2/ProzorroMarket/Product?id=b8e3541c1de049f289b5f7b752edb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7358-2BEE-45B5-9A0C-618A89C78DDF}">
  <dimension ref="A1:J22"/>
  <sheetViews>
    <sheetView tabSelected="1" workbookViewId="0">
      <selection activeCell="L2" sqref="L2"/>
    </sheetView>
  </sheetViews>
  <sheetFormatPr defaultRowHeight="15" x14ac:dyDescent="0.25"/>
  <cols>
    <col min="1" max="1" width="4.42578125" customWidth="1"/>
    <col min="2" max="2" width="20.42578125" customWidth="1"/>
    <col min="8" max="8" width="11" customWidth="1"/>
    <col min="9" max="9" width="16.7109375" customWidth="1"/>
    <col min="10" max="10" width="56.5703125" customWidth="1"/>
  </cols>
  <sheetData>
    <row r="1" spans="1:10" ht="72.75" customHeight="1" x14ac:dyDescent="0.25">
      <c r="A1" s="31" t="s">
        <v>69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78.75" x14ac:dyDescent="0.25">
      <c r="A2" s="1" t="s">
        <v>68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  <c r="H2" s="1" t="s">
        <v>6</v>
      </c>
      <c r="I2" s="27" t="s">
        <v>7</v>
      </c>
      <c r="J2" s="3" t="s">
        <v>8</v>
      </c>
    </row>
    <row r="3" spans="1:10" ht="149.25" customHeight="1" x14ac:dyDescent="0.25">
      <c r="A3" s="4">
        <v>1</v>
      </c>
      <c r="B3" s="5" t="s">
        <v>9</v>
      </c>
      <c r="C3" s="6" t="s">
        <v>10</v>
      </c>
      <c r="D3" s="7">
        <f>F3-E3</f>
        <v>1000</v>
      </c>
      <c r="E3" s="7"/>
      <c r="F3" s="2">
        <v>1000</v>
      </c>
      <c r="G3" s="8">
        <v>77</v>
      </c>
      <c r="H3" s="9">
        <f t="shared" ref="H3:H21" si="0">G3*F3</f>
        <v>77000</v>
      </c>
      <c r="I3" s="28" t="s">
        <v>11</v>
      </c>
      <c r="J3" s="10" t="s">
        <v>12</v>
      </c>
    </row>
    <row r="4" spans="1:10" ht="150" customHeight="1" x14ac:dyDescent="0.25">
      <c r="A4" s="4">
        <v>2</v>
      </c>
      <c r="B4" s="5" t="s">
        <v>13</v>
      </c>
      <c r="C4" s="6" t="s">
        <v>10</v>
      </c>
      <c r="D4" s="7">
        <f t="shared" ref="D4:D21" si="1">F4-E4</f>
        <v>2000</v>
      </c>
      <c r="E4" s="7"/>
      <c r="F4" s="2">
        <v>2000</v>
      </c>
      <c r="G4" s="8">
        <v>77</v>
      </c>
      <c r="H4" s="9">
        <f t="shared" si="0"/>
        <v>154000</v>
      </c>
      <c r="I4" s="28" t="s">
        <v>14</v>
      </c>
      <c r="J4" s="10" t="s">
        <v>15</v>
      </c>
    </row>
    <row r="5" spans="1:10" ht="217.5" customHeight="1" x14ac:dyDescent="0.25">
      <c r="A5" s="4">
        <v>3</v>
      </c>
      <c r="B5" s="5" t="s">
        <v>16</v>
      </c>
      <c r="C5" s="6" t="s">
        <v>10</v>
      </c>
      <c r="D5" s="7">
        <f t="shared" si="1"/>
        <v>2000</v>
      </c>
      <c r="E5" s="7"/>
      <c r="F5" s="2">
        <v>2000</v>
      </c>
      <c r="G5" s="8">
        <v>77</v>
      </c>
      <c r="H5" s="9">
        <f t="shared" si="0"/>
        <v>154000</v>
      </c>
      <c r="I5" s="28" t="s">
        <v>17</v>
      </c>
      <c r="J5" s="10" t="s">
        <v>18</v>
      </c>
    </row>
    <row r="6" spans="1:10" ht="186.75" customHeight="1" x14ac:dyDescent="0.25">
      <c r="A6" s="4">
        <v>4</v>
      </c>
      <c r="B6" s="5" t="s">
        <v>19</v>
      </c>
      <c r="C6" s="6" t="s">
        <v>10</v>
      </c>
      <c r="D6" s="7">
        <f t="shared" si="1"/>
        <v>1000</v>
      </c>
      <c r="E6" s="7"/>
      <c r="F6" s="2">
        <v>1000</v>
      </c>
      <c r="G6" s="8">
        <v>77</v>
      </c>
      <c r="H6" s="9">
        <f t="shared" si="0"/>
        <v>77000</v>
      </c>
      <c r="I6" s="33" t="s">
        <v>20</v>
      </c>
      <c r="J6" s="10" t="s">
        <v>21</v>
      </c>
    </row>
    <row r="7" spans="1:10" ht="230.25" customHeight="1" x14ac:dyDescent="0.25">
      <c r="A7" s="4">
        <v>5</v>
      </c>
      <c r="B7" s="11" t="s">
        <v>22</v>
      </c>
      <c r="C7" s="6" t="s">
        <v>10</v>
      </c>
      <c r="D7" s="7">
        <f t="shared" si="1"/>
        <v>480</v>
      </c>
      <c r="E7" s="12">
        <v>520</v>
      </c>
      <c r="F7" s="13">
        <v>1000</v>
      </c>
      <c r="G7" s="8">
        <v>178</v>
      </c>
      <c r="H7" s="9">
        <f t="shared" si="0"/>
        <v>178000</v>
      </c>
      <c r="I7" s="28" t="s">
        <v>23</v>
      </c>
      <c r="J7" s="10" t="s">
        <v>24</v>
      </c>
    </row>
    <row r="8" spans="1:10" ht="184.5" customHeight="1" x14ac:dyDescent="0.25">
      <c r="A8" s="4">
        <v>6</v>
      </c>
      <c r="B8" s="11" t="s">
        <v>25</v>
      </c>
      <c r="C8" s="6" t="s">
        <v>10</v>
      </c>
      <c r="D8" s="7">
        <f t="shared" si="1"/>
        <v>180</v>
      </c>
      <c r="E8" s="12">
        <v>20</v>
      </c>
      <c r="F8" s="13">
        <v>200</v>
      </c>
      <c r="G8" s="8">
        <v>178</v>
      </c>
      <c r="H8" s="9">
        <f t="shared" si="0"/>
        <v>35600</v>
      </c>
      <c r="I8" s="28" t="s">
        <v>26</v>
      </c>
      <c r="J8" s="10" t="s">
        <v>27</v>
      </c>
    </row>
    <row r="9" spans="1:10" ht="204" customHeight="1" x14ac:dyDescent="0.25">
      <c r="A9" s="4">
        <v>7</v>
      </c>
      <c r="B9" s="11" t="s">
        <v>28</v>
      </c>
      <c r="C9" s="6" t="s">
        <v>10</v>
      </c>
      <c r="D9" s="7">
        <f t="shared" si="1"/>
        <v>175</v>
      </c>
      <c r="E9" s="12">
        <v>25</v>
      </c>
      <c r="F9" s="2">
        <v>200</v>
      </c>
      <c r="G9" s="8">
        <v>178</v>
      </c>
      <c r="H9" s="9">
        <f t="shared" si="0"/>
        <v>35600</v>
      </c>
      <c r="I9" s="28" t="s">
        <v>29</v>
      </c>
      <c r="J9" s="10" t="s">
        <v>30</v>
      </c>
    </row>
    <row r="10" spans="1:10" ht="162" customHeight="1" x14ac:dyDescent="0.25">
      <c r="A10" s="4">
        <v>8</v>
      </c>
      <c r="B10" s="11" t="s">
        <v>31</v>
      </c>
      <c r="C10" s="6" t="s">
        <v>10</v>
      </c>
      <c r="D10" s="7">
        <f t="shared" si="1"/>
        <v>0</v>
      </c>
      <c r="E10" s="12">
        <v>500</v>
      </c>
      <c r="F10" s="2">
        <v>500</v>
      </c>
      <c r="G10" s="8">
        <v>37</v>
      </c>
      <c r="H10" s="9">
        <f t="shared" si="0"/>
        <v>18500</v>
      </c>
      <c r="I10" s="33" t="s">
        <v>32</v>
      </c>
      <c r="J10" s="14" t="s">
        <v>33</v>
      </c>
    </row>
    <row r="11" spans="1:10" ht="133.5" customHeight="1" x14ac:dyDescent="0.25">
      <c r="A11" s="4">
        <v>9</v>
      </c>
      <c r="B11" s="11" t="s">
        <v>34</v>
      </c>
      <c r="C11" s="6" t="s">
        <v>10</v>
      </c>
      <c r="D11" s="7">
        <f t="shared" si="1"/>
        <v>4750</v>
      </c>
      <c r="E11" s="12">
        <v>250</v>
      </c>
      <c r="F11" s="2">
        <v>5000</v>
      </c>
      <c r="G11" s="8">
        <v>37</v>
      </c>
      <c r="H11" s="9">
        <f t="shared" si="0"/>
        <v>185000</v>
      </c>
      <c r="I11" s="28" t="s">
        <v>35</v>
      </c>
      <c r="J11" s="10" t="s">
        <v>36</v>
      </c>
    </row>
    <row r="12" spans="1:10" ht="276" customHeight="1" x14ac:dyDescent="0.25">
      <c r="A12" s="4">
        <v>10</v>
      </c>
      <c r="B12" s="11" t="s">
        <v>37</v>
      </c>
      <c r="C12" s="6" t="s">
        <v>10</v>
      </c>
      <c r="D12" s="7">
        <f t="shared" si="1"/>
        <v>4750</v>
      </c>
      <c r="E12" s="12">
        <v>250</v>
      </c>
      <c r="F12" s="13">
        <v>5000</v>
      </c>
      <c r="G12" s="8">
        <v>37</v>
      </c>
      <c r="H12" s="9">
        <f t="shared" si="0"/>
        <v>185000</v>
      </c>
      <c r="I12" s="28" t="s">
        <v>38</v>
      </c>
      <c r="J12" s="10" t="s">
        <v>39</v>
      </c>
    </row>
    <row r="13" spans="1:10" ht="132" customHeight="1" x14ac:dyDescent="0.25">
      <c r="A13" s="4">
        <v>11</v>
      </c>
      <c r="B13" s="11" t="s">
        <v>40</v>
      </c>
      <c r="C13" s="6" t="s">
        <v>10</v>
      </c>
      <c r="D13" s="7">
        <f t="shared" si="1"/>
        <v>9500</v>
      </c>
      <c r="E13" s="12">
        <v>500</v>
      </c>
      <c r="F13" s="13">
        <v>10000</v>
      </c>
      <c r="G13" s="8">
        <v>37</v>
      </c>
      <c r="H13" s="9">
        <f t="shared" si="0"/>
        <v>370000</v>
      </c>
      <c r="I13" s="33" t="s">
        <v>41</v>
      </c>
      <c r="J13" s="10" t="s">
        <v>42</v>
      </c>
    </row>
    <row r="14" spans="1:10" ht="228.75" customHeight="1" x14ac:dyDescent="0.25">
      <c r="A14" s="4">
        <v>12</v>
      </c>
      <c r="B14" s="11" t="s">
        <v>43</v>
      </c>
      <c r="C14" s="6" t="s">
        <v>10</v>
      </c>
      <c r="D14" s="7">
        <f t="shared" si="1"/>
        <v>9700</v>
      </c>
      <c r="E14" s="12">
        <v>300</v>
      </c>
      <c r="F14" s="13">
        <v>10000</v>
      </c>
      <c r="G14" s="8">
        <v>37</v>
      </c>
      <c r="H14" s="9">
        <f t="shared" si="0"/>
        <v>370000</v>
      </c>
      <c r="I14" s="28" t="s">
        <v>44</v>
      </c>
      <c r="J14" s="10" t="s">
        <v>45</v>
      </c>
    </row>
    <row r="15" spans="1:10" ht="277.5" customHeight="1" x14ac:dyDescent="0.25">
      <c r="A15" s="4">
        <v>13</v>
      </c>
      <c r="B15" s="11" t="s">
        <v>46</v>
      </c>
      <c r="C15" s="6" t="s">
        <v>10</v>
      </c>
      <c r="D15" s="7">
        <f t="shared" si="1"/>
        <v>5000</v>
      </c>
      <c r="E15" s="12"/>
      <c r="F15" s="13">
        <v>5000</v>
      </c>
      <c r="G15" s="8">
        <v>37</v>
      </c>
      <c r="H15" s="9">
        <f t="shared" si="0"/>
        <v>185000</v>
      </c>
      <c r="I15" s="33" t="s">
        <v>47</v>
      </c>
      <c r="J15" s="10" t="s">
        <v>48</v>
      </c>
    </row>
    <row r="16" spans="1:10" ht="136.5" customHeight="1" x14ac:dyDescent="0.25">
      <c r="A16" s="4">
        <v>14</v>
      </c>
      <c r="B16" s="11" t="s">
        <v>49</v>
      </c>
      <c r="C16" s="6" t="s">
        <v>10</v>
      </c>
      <c r="D16" s="7">
        <f t="shared" si="1"/>
        <v>41900</v>
      </c>
      <c r="E16" s="12">
        <v>8100</v>
      </c>
      <c r="F16" s="13">
        <v>50000</v>
      </c>
      <c r="G16" s="8">
        <v>3.65</v>
      </c>
      <c r="H16" s="9">
        <f t="shared" si="0"/>
        <v>182500</v>
      </c>
      <c r="I16" s="28" t="s">
        <v>50</v>
      </c>
      <c r="J16" s="15" t="s">
        <v>51</v>
      </c>
    </row>
    <row r="17" spans="1:10" ht="96" customHeight="1" x14ac:dyDescent="0.25">
      <c r="A17" s="4">
        <v>15</v>
      </c>
      <c r="B17" s="16" t="s">
        <v>52</v>
      </c>
      <c r="C17" s="6" t="s">
        <v>10</v>
      </c>
      <c r="D17" s="7">
        <f t="shared" si="1"/>
        <v>41900</v>
      </c>
      <c r="E17" s="17">
        <v>8100</v>
      </c>
      <c r="F17" s="13">
        <v>50000</v>
      </c>
      <c r="G17" s="8">
        <v>3.65</v>
      </c>
      <c r="H17" s="9">
        <f t="shared" si="0"/>
        <v>182500</v>
      </c>
      <c r="I17" s="28" t="s">
        <v>53</v>
      </c>
      <c r="J17" s="10" t="s">
        <v>54</v>
      </c>
    </row>
    <row r="18" spans="1:10" ht="96" customHeight="1" x14ac:dyDescent="0.25">
      <c r="A18" s="4">
        <v>16</v>
      </c>
      <c r="B18" s="16" t="s">
        <v>55</v>
      </c>
      <c r="C18" s="6" t="s">
        <v>10</v>
      </c>
      <c r="D18" s="7">
        <f t="shared" si="1"/>
        <v>47000</v>
      </c>
      <c r="E18" s="17">
        <v>13000</v>
      </c>
      <c r="F18" s="13">
        <v>60000</v>
      </c>
      <c r="G18" s="8">
        <v>3.65</v>
      </c>
      <c r="H18" s="9">
        <f t="shared" si="0"/>
        <v>219000</v>
      </c>
      <c r="I18" s="28" t="s">
        <v>56</v>
      </c>
      <c r="J18" s="10" t="s">
        <v>57</v>
      </c>
    </row>
    <row r="19" spans="1:10" ht="96" customHeight="1" x14ac:dyDescent="0.25">
      <c r="A19" s="4">
        <v>17</v>
      </c>
      <c r="B19" s="16" t="s">
        <v>58</v>
      </c>
      <c r="C19" s="6" t="s">
        <v>10</v>
      </c>
      <c r="D19" s="7">
        <f t="shared" si="1"/>
        <v>91900</v>
      </c>
      <c r="E19" s="17">
        <v>8100</v>
      </c>
      <c r="F19" s="13">
        <v>100000</v>
      </c>
      <c r="G19" s="8">
        <v>2.94</v>
      </c>
      <c r="H19" s="9">
        <f t="shared" si="0"/>
        <v>294000</v>
      </c>
      <c r="I19" s="29" t="s">
        <v>59</v>
      </c>
      <c r="J19" s="10" t="s">
        <v>60</v>
      </c>
    </row>
    <row r="20" spans="1:10" ht="96" customHeight="1" x14ac:dyDescent="0.25">
      <c r="A20" s="4">
        <v>18</v>
      </c>
      <c r="B20" s="16" t="s">
        <v>61</v>
      </c>
      <c r="C20" s="6" t="s">
        <v>10</v>
      </c>
      <c r="D20" s="7">
        <f t="shared" si="1"/>
        <v>241500</v>
      </c>
      <c r="E20" s="17">
        <v>8500</v>
      </c>
      <c r="F20" s="13">
        <v>250000</v>
      </c>
      <c r="G20" s="8">
        <v>2.94</v>
      </c>
      <c r="H20" s="9">
        <f t="shared" si="0"/>
        <v>735000</v>
      </c>
      <c r="I20" s="28" t="s">
        <v>62</v>
      </c>
      <c r="J20" s="10" t="s">
        <v>63</v>
      </c>
    </row>
    <row r="21" spans="1:10" ht="96" customHeight="1" x14ac:dyDescent="0.25">
      <c r="A21" s="4">
        <v>19</v>
      </c>
      <c r="B21" s="16" t="s">
        <v>64</v>
      </c>
      <c r="C21" s="6" t="s">
        <v>10</v>
      </c>
      <c r="D21" s="7">
        <f t="shared" si="1"/>
        <v>243500</v>
      </c>
      <c r="E21" s="17">
        <v>6500</v>
      </c>
      <c r="F21" s="18">
        <v>250000</v>
      </c>
      <c r="G21" s="8">
        <v>2.94</v>
      </c>
      <c r="H21" s="19">
        <f t="shared" si="0"/>
        <v>735000</v>
      </c>
      <c r="I21" s="28" t="s">
        <v>65</v>
      </c>
      <c r="J21" s="20" t="s">
        <v>66</v>
      </c>
    </row>
    <row r="22" spans="1:10" ht="15.75" x14ac:dyDescent="0.25">
      <c r="A22" s="21"/>
      <c r="B22" s="22" t="s">
        <v>67</v>
      </c>
      <c r="C22" s="23"/>
      <c r="D22" s="22"/>
      <c r="E22" s="22"/>
      <c r="F22" s="22"/>
      <c r="G22" s="24"/>
      <c r="H22" s="30">
        <f>SUM(H3:H21)</f>
        <v>4372700</v>
      </c>
      <c r="I22" s="25"/>
      <c r="J22" s="26"/>
    </row>
  </sheetData>
  <mergeCells count="1">
    <mergeCell ref="A1:J1"/>
  </mergeCells>
  <hyperlinks>
    <hyperlink ref="I11" r:id="rId1" xr:uid="{7C776FA6-588D-4E6E-B041-81208765F539}"/>
    <hyperlink ref="I3" r:id="rId2" xr:uid="{F9C768DE-4B5A-4097-B369-4F437D8B06FE}"/>
    <hyperlink ref="I4" r:id="rId3" xr:uid="{A851DC63-569B-4AF4-9CE2-CC9D969622AB}"/>
    <hyperlink ref="I5" r:id="rId4" xr:uid="{B8CBB6A9-84E8-4E89-B18B-ED20B6B6C663}"/>
    <hyperlink ref="I6" r:id="rId5" xr:uid="{3F80B43D-8208-4955-83D0-B87E3BD471D7}"/>
    <hyperlink ref="I7" r:id="rId6" xr:uid="{5ED628A4-60B1-4EEE-AB4A-CE253BCA1FCA}"/>
    <hyperlink ref="I8" r:id="rId7" xr:uid="{C170FCA0-231C-43A6-A1C8-192981FB97AC}"/>
    <hyperlink ref="I9" r:id="rId8" xr:uid="{96099665-05F7-4B22-98F0-996CF6813390}"/>
    <hyperlink ref="I12" r:id="rId9" xr:uid="{9AC4C156-AC76-49B5-B4F0-626F4A9D7D61}"/>
    <hyperlink ref="I16" r:id="rId10" xr:uid="{1C2ABA94-DAC3-4974-8DB7-3E9294851B53}"/>
    <hyperlink ref="I17" r:id="rId11" xr:uid="{E606E6FA-2041-4CB9-9760-81CF3BF467BB}"/>
    <hyperlink ref="I18" r:id="rId12" xr:uid="{2ACF36B4-9E49-49B2-B267-FAD45A1E4CA5}"/>
    <hyperlink ref="I20" r:id="rId13" xr:uid="{A44F0218-A5F1-4871-959E-89CD4ED58348}"/>
    <hyperlink ref="I19" r:id="rId14" xr:uid="{EEEEF1A9-B108-494F-BD2C-7742F64F48DF}"/>
    <hyperlink ref="I14" r:id="rId15" xr:uid="{60E7D7EF-FD5F-4D40-81F3-86C1259B588F}"/>
    <hyperlink ref="I21" r:id="rId16" xr:uid="{DF867CFE-99FB-4DE8-B664-FB4A75BD58FA}"/>
    <hyperlink ref="I10" r:id="rId17" xr:uid="{AE1FDAA2-5022-4FCA-A9E6-91C084A5BF2E}"/>
    <hyperlink ref="I13" r:id="rId18" xr:uid="{90AA4DCC-7EE8-498F-BC46-E704CF68B55F}"/>
    <hyperlink ref="I15" r:id="rId19" xr:uid="{3B19B1BB-9781-4349-BD58-9C9BF2224B09}"/>
  </hyperlinks>
  <pageMargins left="0.7" right="0.7" top="0.75" bottom="0.75" header="0.3" footer="0.3"/>
  <pageSetup paperSize="9" scale="80" orientation="landscape" copies="2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2025-06-04T07:36:00Z</cp:lastPrinted>
  <dcterms:created xsi:type="dcterms:W3CDTF">2025-06-04T07:31:08Z</dcterms:created>
  <dcterms:modified xsi:type="dcterms:W3CDTF">2025-06-06T07:49:34Z</dcterms:modified>
</cp:coreProperties>
</file>