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30\Дитяче харчування ТКМ Нутрідрінк Зоріна\"/>
    </mc:Choice>
  </mc:AlternateContent>
  <xr:revisionPtr revIDLastSave="0" documentId="8_{AC04D681-FDEF-4034-A444-369C59C7A732}" xr6:coauthVersionLast="36" xr6:coauthVersionMax="36" xr10:uidLastSave="{00000000-0000-0000-0000-000000000000}"/>
  <bookViews>
    <workbookView xWindow="0" yWindow="0" windowWidth="28800" windowHeight="12225" xr2:uid="{570C7112-52EE-4ABB-8512-AFBCF564049D}"/>
  </bookViews>
  <sheets>
    <sheet name="розрахунок рукавички" sheetId="1" r:id="rId1"/>
  </sheets>
  <calcPr calcId="191028"/>
</workbook>
</file>

<file path=xl/calcChain.xml><?xml version="1.0" encoding="utf-8"?>
<calcChain xmlns="http://schemas.openxmlformats.org/spreadsheetml/2006/main">
  <c r="J11" i="1" l="1"/>
  <c r="J10" i="1"/>
  <c r="J9" i="1"/>
  <c r="J8" i="1"/>
  <c r="H12" i="1"/>
  <c r="H11" i="1"/>
  <c r="H10" i="1"/>
  <c r="H9" i="1"/>
  <c r="H8" i="1"/>
  <c r="F12" i="1"/>
  <c r="F11" i="1"/>
  <c r="F10" i="1"/>
  <c r="F9" i="1"/>
  <c r="F8" i="1"/>
  <c r="J12" i="1" l="1"/>
</calcChain>
</file>

<file path=xl/sharedStrings.xml><?xml version="1.0" encoding="utf-8"?>
<sst xmlns="http://schemas.openxmlformats.org/spreadsheetml/2006/main" count="31" uniqueCount="25">
  <si>
    <t>№ п/</t>
  </si>
  <si>
    <t>кіл-ть</t>
  </si>
  <si>
    <t>од. вим</t>
  </si>
  <si>
    <t>Сума з ПДВ, грн..</t>
  </si>
  <si>
    <t>пак</t>
  </si>
  <si>
    <t>шт</t>
  </si>
  <si>
    <t>КП 1 Ціна  (з ПДВ) грн.</t>
  </si>
  <si>
    <t>КП 2 Ціна  (з ПДВ) грн.</t>
  </si>
  <si>
    <t>КП 3 Ціна  (з ПДВ) грн.</t>
  </si>
  <si>
    <t>Разом:</t>
  </si>
  <si>
    <t>15884000-8 Продукти дитячого харчування</t>
  </si>
  <si>
    <t xml:space="preserve">Торгова назва або еквівалент </t>
  </si>
  <si>
    <t xml:space="preserve">Член Комісіїї з реорганізації </t>
  </si>
  <si>
    <t xml:space="preserve">                 Іванова Т.П.</t>
  </si>
  <si>
    <t xml:space="preserve">                Чернишук С.С.</t>
  </si>
  <si>
    <t xml:space="preserve">                Федоров В.В.</t>
  </si>
  <si>
    <t xml:space="preserve">на закупівлю ентерального харчування для пацєнтів відділення ТКМ, ІМДХТ та імунотерапії НДСЛ Охматдит МОЗ України 2025 році </t>
  </si>
  <si>
    <t xml:space="preserve">                  Лисиця О.В.</t>
  </si>
  <si>
    <t xml:space="preserve">Ініциатор закупівлі  </t>
  </si>
  <si>
    <t xml:space="preserve">Завідувач відділення ТКМ та ІМДХТ </t>
  </si>
  <si>
    <t xml:space="preserve">Нутрідрінк протеїн зі смаком полуниці 4*125мл </t>
  </si>
  <si>
    <t xml:space="preserve">Нутрізон паудер 430гр. </t>
  </si>
  <si>
    <t>Нутрідрінк компакт з харчовими волокнами смаки в асортименті 4*125 мл.</t>
  </si>
  <si>
    <t xml:space="preserve">Нутріні  ентеральне харчування 500 мл. 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</si>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</sst>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sz val="8"/>
      <color theme="1"/>
      <name val="Segoe UI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4" fontId="8" fillId="0" borderId="3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9" fontId="10" fillId="0" borderId="0" xfId="0" applyNumberFormat="1" applyFont="1" applyAlignment="1">
      <alignment horizontal="center" wrapText="1"/>
    </xf>
    <xf numFmtId="4" fontId="10" fillId="0" borderId="0" xfId="0" applyNumberFormat="1" applyFont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3" fillId="0" borderId="3" xfId="0" applyFont="1" applyBorder="1"/>
    <xf numFmtId="0" fontId="7" fillId="0" borderId="3" xfId="0" applyFont="1" applyBorder="1" applyAlignment="1">
      <alignment horizontal="left" wrapText="1"/>
    </xf>
    <xf numFmtId="0" fontId="14" fillId="0" borderId="3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5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09E9-BEB6-4D74-9BA7-100EBF75F1C4}">
  <sheetPr>
    <pageSetUpPr fitToPage="1"/>
  </sheetPr>
  <dimension ref="A1:J24"/>
  <sheetViews>
    <sheetView tabSelected="1" workbookViewId="0">
      <selection activeCell="P17" sqref="P17"/>
    </sheetView>
  </sheetViews>
  <sheetFormatPr defaultColWidth="9.33203125" defaultRowHeight="21" customHeight="1" x14ac:dyDescent="0.2"/>
  <cols>
    <col min="1" max="1" width="4.1640625" style="2" customWidth="1"/>
    <col min="2" max="2" width="74.6640625" style="2" customWidth="1"/>
    <col min="3" max="3" width="9.83203125" style="3" customWidth="1"/>
    <col min="4" max="4" width="9.33203125" style="4" customWidth="1"/>
    <col min="5" max="5" width="15" style="4" customWidth="1"/>
    <col min="6" max="6" width="16.5" style="4" customWidth="1"/>
    <col min="7" max="9" width="15" style="4" customWidth="1"/>
    <col min="10" max="10" width="16.5" style="2" customWidth="1"/>
    <col min="11" max="16384" width="9.33203125" style="1"/>
  </cols>
  <sheetData>
    <row r="1" spans="1:10" ht="27.75" customHeight="1" x14ac:dyDescent="0.2"/>
    <row r="2" spans="1:10" ht="36.75" customHeight="1" x14ac:dyDescent="0.4">
      <c r="B2" s="41" t="s">
        <v>24</v>
      </c>
      <c r="C2" s="42"/>
      <c r="D2" s="42"/>
      <c r="E2" s="42"/>
      <c r="F2" s="42"/>
      <c r="G2" s="42"/>
      <c r="H2" s="42"/>
      <c r="I2" s="42"/>
      <c r="J2" s="42"/>
    </row>
    <row r="3" spans="1:10" ht="19.5" customHeight="1" x14ac:dyDescent="0.35">
      <c r="B3" s="34"/>
      <c r="C3" s="35"/>
      <c r="D3" s="35"/>
      <c r="E3" s="35"/>
      <c r="F3" s="35"/>
      <c r="G3" s="35"/>
      <c r="H3" s="35"/>
      <c r="I3" s="35"/>
    </row>
    <row r="4" spans="1:10" ht="39.75" customHeight="1" x14ac:dyDescent="0.3">
      <c r="B4" s="38" t="s">
        <v>16</v>
      </c>
      <c r="C4" s="39"/>
      <c r="D4" s="39"/>
      <c r="E4" s="39"/>
      <c r="F4" s="39"/>
      <c r="G4" s="39"/>
      <c r="H4" s="39"/>
      <c r="I4" s="39"/>
      <c r="J4" s="40"/>
    </row>
    <row r="5" spans="1:10" ht="12" customHeight="1" x14ac:dyDescent="0.3">
      <c r="B5" s="36"/>
      <c r="C5" s="37"/>
      <c r="D5" s="37"/>
      <c r="E5" s="37"/>
      <c r="F5" s="37"/>
      <c r="G5" s="37"/>
      <c r="H5" s="37"/>
      <c r="I5" s="37"/>
      <c r="J5" s="37"/>
    </row>
    <row r="6" spans="1:10" ht="43.5" customHeight="1" x14ac:dyDescent="0.15">
      <c r="A6" s="29" t="s">
        <v>0</v>
      </c>
      <c r="B6" s="29" t="s">
        <v>11</v>
      </c>
      <c r="C6" s="30" t="s">
        <v>1</v>
      </c>
      <c r="D6" s="31" t="s">
        <v>2</v>
      </c>
      <c r="E6" s="19" t="s">
        <v>6</v>
      </c>
      <c r="F6" s="31" t="s">
        <v>3</v>
      </c>
      <c r="G6" s="19" t="s">
        <v>7</v>
      </c>
      <c r="H6" s="31" t="s">
        <v>3</v>
      </c>
      <c r="I6" s="19" t="s">
        <v>8</v>
      </c>
      <c r="J6" s="31" t="s">
        <v>3</v>
      </c>
    </row>
    <row r="7" spans="1:10" ht="43.5" customHeight="1" x14ac:dyDescent="0.3">
      <c r="A7" s="21"/>
      <c r="B7" s="23" t="s">
        <v>10</v>
      </c>
      <c r="C7" s="7"/>
      <c r="D7" s="22"/>
      <c r="E7" s="19"/>
      <c r="F7" s="5"/>
      <c r="G7" s="19"/>
      <c r="H7" s="5"/>
      <c r="I7" s="19"/>
      <c r="J7" s="5"/>
    </row>
    <row r="8" spans="1:10" ht="33" customHeight="1" x14ac:dyDescent="0.25">
      <c r="A8" s="6">
        <v>1</v>
      </c>
      <c r="B8" s="9" t="s">
        <v>20</v>
      </c>
      <c r="C8" s="20">
        <v>300</v>
      </c>
      <c r="D8" s="15" t="s">
        <v>4</v>
      </c>
      <c r="E8" s="10">
        <v>630</v>
      </c>
      <c r="F8" s="10">
        <f>C8*E8</f>
        <v>189000</v>
      </c>
      <c r="G8" s="10">
        <v>625</v>
      </c>
      <c r="H8" s="10">
        <f>C8*G8</f>
        <v>187500</v>
      </c>
      <c r="I8" s="10">
        <v>635</v>
      </c>
      <c r="J8" s="11">
        <f>C8*I8</f>
        <v>190500</v>
      </c>
    </row>
    <row r="9" spans="1:10" ht="36.75" customHeight="1" x14ac:dyDescent="0.15">
      <c r="A9" s="6">
        <v>2</v>
      </c>
      <c r="B9" s="12" t="s">
        <v>21</v>
      </c>
      <c r="C9" s="20">
        <v>50</v>
      </c>
      <c r="D9" s="15" t="s">
        <v>5</v>
      </c>
      <c r="E9" s="10">
        <v>720</v>
      </c>
      <c r="F9" s="10">
        <f>C9*E9</f>
        <v>36000</v>
      </c>
      <c r="G9" s="10">
        <v>710.1</v>
      </c>
      <c r="H9" s="10">
        <f>C9*G9</f>
        <v>35505</v>
      </c>
      <c r="I9" s="10">
        <v>724</v>
      </c>
      <c r="J9" s="11">
        <f>C9*I9</f>
        <v>36200</v>
      </c>
    </row>
    <row r="10" spans="1:10" ht="47.25" customHeight="1" x14ac:dyDescent="0.25">
      <c r="A10" s="6">
        <v>3</v>
      </c>
      <c r="B10" s="9" t="s">
        <v>22</v>
      </c>
      <c r="C10" s="20">
        <v>100</v>
      </c>
      <c r="D10" s="15" t="s">
        <v>4</v>
      </c>
      <c r="E10" s="10">
        <v>630</v>
      </c>
      <c r="F10" s="10">
        <f>C10*E10</f>
        <v>63000</v>
      </c>
      <c r="G10" s="10">
        <v>625.02</v>
      </c>
      <c r="H10" s="10">
        <f>C10*G10</f>
        <v>62502</v>
      </c>
      <c r="I10" s="10">
        <v>632</v>
      </c>
      <c r="J10" s="11">
        <f>C10*I10</f>
        <v>63200</v>
      </c>
    </row>
    <row r="11" spans="1:10" ht="33.75" customHeight="1" x14ac:dyDescent="0.15">
      <c r="A11" s="6">
        <v>4</v>
      </c>
      <c r="B11" s="12" t="s">
        <v>23</v>
      </c>
      <c r="C11" s="20">
        <v>50</v>
      </c>
      <c r="D11" s="15" t="s">
        <v>5</v>
      </c>
      <c r="E11" s="10">
        <v>370</v>
      </c>
      <c r="F11" s="10">
        <f>C11*E11</f>
        <v>18500</v>
      </c>
      <c r="G11" s="10">
        <v>361.2</v>
      </c>
      <c r="H11" s="10">
        <f>C11*G11</f>
        <v>18060</v>
      </c>
      <c r="I11" s="10">
        <v>371</v>
      </c>
      <c r="J11" s="11">
        <f>C11*I11</f>
        <v>18550</v>
      </c>
    </row>
    <row r="12" spans="1:10" ht="18.75" customHeight="1" x14ac:dyDescent="0.25">
      <c r="A12" s="16"/>
      <c r="B12" s="24" t="s">
        <v>9</v>
      </c>
      <c r="C12" s="17"/>
      <c r="D12" s="18"/>
      <c r="E12" s="18"/>
      <c r="F12" s="8">
        <f>SUM(F8:F11)</f>
        <v>306500</v>
      </c>
      <c r="G12" s="24"/>
      <c r="H12" s="8">
        <f>SUM(H8:H11)</f>
        <v>303567</v>
      </c>
      <c r="I12" s="25"/>
      <c r="J12" s="8">
        <f>SUM(J8:J11)</f>
        <v>308450</v>
      </c>
    </row>
    <row r="13" spans="1:10" ht="21" customHeight="1" x14ac:dyDescent="0.25">
      <c r="E13" s="13"/>
      <c r="F13" s="13"/>
      <c r="G13" s="13"/>
      <c r="H13" s="13"/>
      <c r="I13" s="13"/>
      <c r="J13" s="14"/>
    </row>
    <row r="15" spans="1:10" ht="21" customHeight="1" x14ac:dyDescent="0.3">
      <c r="B15" s="26" t="s">
        <v>12</v>
      </c>
      <c r="C15" s="27"/>
      <c r="D15" s="26"/>
      <c r="E15" s="26"/>
      <c r="F15" s="32" t="s">
        <v>13</v>
      </c>
      <c r="G15" s="33"/>
      <c r="H15" s="33"/>
    </row>
    <row r="16" spans="1:10" ht="21" customHeight="1" x14ac:dyDescent="0.3">
      <c r="B16" s="28"/>
      <c r="C16" s="27"/>
      <c r="D16" s="26"/>
      <c r="E16" s="26"/>
      <c r="F16" s="26"/>
      <c r="G16" s="26"/>
      <c r="H16" s="26"/>
    </row>
    <row r="17" spans="2:9" ht="21" customHeight="1" x14ac:dyDescent="0.3">
      <c r="B17" s="26" t="s">
        <v>12</v>
      </c>
      <c r="C17" s="27"/>
      <c r="D17" s="26"/>
      <c r="E17" s="26"/>
      <c r="F17" s="32" t="s">
        <v>14</v>
      </c>
      <c r="G17" s="33"/>
      <c r="H17" s="33"/>
    </row>
    <row r="18" spans="2:9" ht="21" customHeight="1" x14ac:dyDescent="0.3">
      <c r="B18" s="28"/>
      <c r="C18" s="27"/>
      <c r="D18" s="26"/>
      <c r="E18" s="26"/>
      <c r="F18" s="26"/>
      <c r="G18" s="26"/>
      <c r="H18" s="26"/>
    </row>
    <row r="19" spans="2:9" ht="21" customHeight="1" x14ac:dyDescent="0.3">
      <c r="B19" s="26" t="s">
        <v>12</v>
      </c>
      <c r="C19" s="27"/>
      <c r="D19" s="26"/>
      <c r="E19" s="26"/>
      <c r="F19" s="32" t="s">
        <v>15</v>
      </c>
      <c r="G19" s="33"/>
      <c r="H19" s="33"/>
    </row>
    <row r="23" spans="2:9" ht="21" customHeight="1" x14ac:dyDescent="0.3">
      <c r="B23" s="26" t="s">
        <v>18</v>
      </c>
      <c r="F23" s="32" t="s">
        <v>17</v>
      </c>
      <c r="G23" s="33"/>
      <c r="H23" s="33"/>
      <c r="I23" s="33"/>
    </row>
    <row r="24" spans="2:9" ht="21" customHeight="1" x14ac:dyDescent="0.2">
      <c r="B24" s="4" t="s">
        <v>19</v>
      </c>
    </row>
  </sheetData>
  <mergeCells count="8">
    <mergeCell ref="B2:J2"/>
    <mergeCell ref="F23:I23"/>
    <mergeCell ref="B3:I3"/>
    <mergeCell ref="F15:H15"/>
    <mergeCell ref="F17:H17"/>
    <mergeCell ref="F19:H19"/>
    <mergeCell ref="B5:J5"/>
    <mergeCell ref="B4:J4"/>
  </mergeCells>
  <pageMargins left="0.27559055118110237" right="0.19685039370078741" top="0.36" bottom="0.2800000000000000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розрахунок рукавички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Martynyuk</dc:creator>
  <cp:lastModifiedBy>user</cp:lastModifiedBy>
  <cp:lastPrinted>2025-06-26T08:32:34Z</cp:lastPrinted>
  <dcterms:created xsi:type="dcterms:W3CDTF">2018-02-28T12:27:56Z</dcterms:created>
  <dcterms:modified xsi:type="dcterms:W3CDTF">2025-06-26T09:11:20Z</dcterms:modified>
</cp:coreProperties>
</file>