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Ліки не НП 206 ТКМ  (3 лоти) дод рапорт\"/>
    </mc:Choice>
  </mc:AlternateContent>
  <xr:revisionPtr revIDLastSave="0" documentId="13_ncr:1_{B692E9AB-4EFD-45FF-9CD6-94321DEC1A3B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3" i="1"/>
  <c r="H6" i="1" l="1"/>
</calcChain>
</file>

<file path=xl/sharedStrings.xml><?xml version="1.0" encoding="utf-8"?>
<sst xmlns="http://schemas.openxmlformats.org/spreadsheetml/2006/main" count="25" uniqueCount="22">
  <si>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</si>
  <si>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</si>
  <si>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</si>
  <si>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</si>
  <si>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</si>
  <si>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</si>
  <si>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</si>
  <si>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трансплантація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</si>
  <si>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</si>
  <si>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Inotuzumab ozogamicin</t>
  </si>
  <si>
    <t>пор.ліоф-ний д/розч.д/інф. 0.9мг фл.</t>
  </si>
  <si>
    <t xml:space="preserve">БЕСПОНЗА </t>
  </si>
  <si>
    <t>Ruxolitinib</t>
  </si>
  <si>
    <t>таблетки по 15 мг</t>
  </si>
  <si>
    <t>ДЖАКАВІ</t>
  </si>
  <si>
    <t>таб</t>
  </si>
  <si>
    <t>фл</t>
  </si>
  <si>
    <t>Vedolizumab</t>
  </si>
  <si>
    <t>порошок для концентрату для розчину для інфузій по 300 мг</t>
  </si>
  <si>
    <t>Ентивіо</t>
  </si>
  <si>
    <t>вт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</si>
  <si>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(препарати лікарські-3 лоти) </t>
    </r>
    <r>
      <rPr>
        <b/>
        <u/>
        <sz val="18"/>
        <color theme="1"/>
        <rFont val="Times New Roman"/>
        <family val="1"/>
        <charset val="204"/>
      </rPr>
      <t>ліки не НП 206</t>
    </r>
    <r>
      <rPr>
        <b/>
        <sz val="14"/>
        <color theme="1"/>
        <rFont val="Times New Roman"/>
        <family val="1"/>
        <charset val="204"/>
      </rPr>
      <t xml:space="preserve"> (відкриті торги з особливістю)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</si>
</sst>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6"/>
  <sheetViews>
    <sheetView tabSelected="1" workbookViewId="0">
      <selection activeCell="J6" sqref="J6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68.2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</row>
    <row r="2" spans="1:9" ht="61.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36.75" customHeight="1" x14ac:dyDescent="0.35">
      <c r="A3" s="6">
        <v>1</v>
      </c>
      <c r="B3" s="6" t="s">
        <v>17</v>
      </c>
      <c r="C3" s="7" t="s">
        <v>18</v>
      </c>
      <c r="D3" s="6" t="s">
        <v>19</v>
      </c>
      <c r="E3" s="7" t="s">
        <v>16</v>
      </c>
      <c r="F3" s="8">
        <v>7</v>
      </c>
      <c r="G3" s="7">
        <v>47706.75</v>
      </c>
      <c r="H3" s="7">
        <f>F3*G3</f>
        <v>333947.25</v>
      </c>
      <c r="I3" s="9" t="s">
        <v>20</v>
      </c>
    </row>
    <row r="4" spans="1:9" ht="31.5" customHeight="1" x14ac:dyDescent="0.35">
      <c r="A4" s="6">
        <v>2</v>
      </c>
      <c r="B4" s="6" t="s">
        <v>9</v>
      </c>
      <c r="C4" s="7" t="s">
        <v>10</v>
      </c>
      <c r="D4" s="6" t="s">
        <v>11</v>
      </c>
      <c r="E4" s="7" t="s">
        <v>16</v>
      </c>
      <c r="F4" s="8">
        <v>2</v>
      </c>
      <c r="G4" s="7">
        <v>482984.31</v>
      </c>
      <c r="H4" s="7">
        <f t="shared" ref="H4:H5" si="0">F4*G4</f>
        <v>965968.62</v>
      </c>
      <c r="I4" s="9" t="s">
        <v>20</v>
      </c>
    </row>
    <row r="5" spans="1:9" ht="18.75" customHeight="1" x14ac:dyDescent="0.35">
      <c r="A5" s="6">
        <v>3</v>
      </c>
      <c r="B5" s="6" t="s">
        <v>12</v>
      </c>
      <c r="C5" s="7" t="s">
        <v>13</v>
      </c>
      <c r="D5" s="6" t="s">
        <v>14</v>
      </c>
      <c r="E5" s="7" t="s">
        <v>15</v>
      </c>
      <c r="F5" s="8">
        <v>112</v>
      </c>
      <c r="G5" s="7">
        <v>1497.99</v>
      </c>
      <c r="H5" s="7">
        <f t="shared" si="0"/>
        <v>167774.88</v>
      </c>
      <c r="I5" s="9" t="s">
        <v>20</v>
      </c>
    </row>
    <row r="6" spans="1:9" ht="25.5" customHeight="1" x14ac:dyDescent="0.25">
      <c r="A6" s="1"/>
      <c r="B6" s="2" t="s">
        <v>6</v>
      </c>
      <c r="C6" s="2"/>
      <c r="D6" s="2"/>
      <c r="E6" s="2"/>
      <c r="F6" s="2"/>
      <c r="G6" s="2"/>
      <c r="H6" s="3">
        <f>SUM(H3:H5)</f>
        <v>1467690.75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2025-07-17T07:48:58Z</cp:lastPrinted>
  <dcterms:created xsi:type="dcterms:W3CDTF">2025-01-06T09:21:51Z</dcterms:created>
  <dcterms:modified xsi:type="dcterms:W3CDTF">2025-07-17T07:52:18Z</dcterms:modified>
</cp:coreProperties>
</file>