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70CC5C7E-84D0-4CF5-9E5F-080D8879766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 l="1"/>
</calcChain>
</file>

<file path=xl/sharedStrings.xml><?xml version="1.0" encoding="utf-8"?>
<sst xmlns="http://schemas.openxmlformats.org/spreadsheetml/2006/main" count="38" uniqueCount="37">
  <si>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</si>
  <si>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</si>
  <si>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</si>
  <si>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</si>
  <si>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</si>
  <si>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</si>
  <si>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</si>
  <si>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</si>
  <si>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</si>
  <si>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відсутній</t>
  </si>
  <si>
    <t>шт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</si>
  <si>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</si>
  <si>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</si>
  <si>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</si>
  <si>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</si>
  <si>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</si>
  <si>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</si>
  <si>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</si>
  <si>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</si>
  <si>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</si>
  <si>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</si>
  <si>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</si>
  <si>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</si>
  <si>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Вячеслав ФЕДОРОВ</t>
  </si>
  <si>
    <t>Microvette 200 Літій-гепарин, 100шт/уп</t>
  </si>
  <si>
    <t>Пробірка для забору капілярної крові аспіраційна, 0,2 мл, літій гепарин, помаранчева кришка, з капіляром, 100 шт/уп</t>
  </si>
  <si>
    <t>Посилання Zakupivli.pro</t>
  </si>
  <si>
    <t>Посилання E-tender</t>
  </si>
  <si>
    <t>Посилання Smarttendet</t>
  </si>
  <si>
    <t>https://my.zakupki.prom.ua/cabinet/ecatalog/gov/view/64f84f02de686051b098d599</t>
  </si>
  <si>
    <t>https://gov.e-tender.ua/v2/ProzorroMarket/Product?id=7fef4b6e43824018ac4adfe9985e6107</t>
  </si>
  <si>
    <t>https://smarttender.biz/prozorro-market/product/microvette-200-litiy-geparyn/152400/</t>
  </si>
  <si>
    <t xml:space="preserve">Член Комісії з реорганізації                    </t>
  </si>
  <si>
    <t xml:space="preserve">Член Комісії з реорганізації  </t>
  </si>
  <si>
    <t xml:space="preserve">Член Комісії з реорганізації                </t>
  </si>
  <si>
    <t xml:space="preserve"> Реагенти для лабораторії медичної генетики відділ ДСП. ДК 021:2015 –33190000-8 - Медичне обладнання та вироби медичного призначення різні                (витратні для Діагностики спадкової патології)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</si>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</sst>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 applyFont="1" applyFill="1"/>
    <xf numFmtId="0" fontId="2" fillId="0" borderId="0" xfId="1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3" borderId="2" xfId="3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justify" vertical="center"/>
    </xf>
    <xf numFmtId="0" fontId="3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/>
    </xf>
    <xf numFmtId="0" fontId="13" fillId="0" borderId="0" xfId="0" applyFont="1" applyAlignment="1">
      <alignment horizont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center" wrapText="1"/>
    </xf>
  </cellXfs>
  <cellStyles count="4">
    <cellStyle name="Гіперпосилання" xfId="3" builtinId="8"/>
    <cellStyle name="Звичайний" xfId="0" builtinId="0"/>
    <cellStyle name="Звичайний 3" xfId="1" xr:uid="{36D86BF9-BA83-43E3-A47C-6DF93134E155}"/>
    <cellStyle name="Обычный_Включені до переліку 3" xfId="2" xr:uid="{7FF9717B-326B-446B-B60D-1A74E8D69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tender.biz/prozorro-market/product/microvette-200-litiy-geparyn/152400/" TargetMode="External"/><Relationship Id="rId2" Type="http://schemas.openxmlformats.org/officeDocument/2006/relationships/hyperlink" Target="https://gov.e-tender.ua/v2/ProzorroMarket/Product?id=7fef4b6e43824018ac4adfe9985e6107" TargetMode="External"/><Relationship Id="rId1" Type="http://schemas.openxmlformats.org/officeDocument/2006/relationships/hyperlink" Target="https://my.zakupki.prom.ua/cabinet/ecatalog/gov/view/64f84f02de686051b098d59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8"/>
  <sheetViews>
    <sheetView tabSelected="1" workbookViewId="0">
      <selection activeCell="C13" sqref="C13"/>
    </sheetView>
  </sheetViews>
  <sheetFormatPr defaultRowHeight="15" x14ac:dyDescent="0.25"/>
  <cols>
    <col min="1" max="1" width="5.140625" style="27" customWidth="1"/>
    <col min="2" max="2" width="37.7109375" style="27" customWidth="1"/>
    <col min="3" max="3" width="65" style="27" customWidth="1"/>
    <col min="4" max="4" width="13.85546875" style="27" customWidth="1"/>
    <col min="5" max="5" width="9.85546875" style="27" customWidth="1"/>
    <col min="6" max="6" width="10" style="27" customWidth="1"/>
    <col min="7" max="7" width="12.140625" style="27" customWidth="1"/>
    <col min="8" max="8" width="14.5703125" style="27" customWidth="1"/>
    <col min="9" max="11" width="33" style="27" customWidth="1"/>
    <col min="12" max="16384" width="9.140625" style="27"/>
  </cols>
  <sheetData>
    <row r="1" spans="1:133" ht="29.25" customHeight="1" x14ac:dyDescent="0.25">
      <c r="C1" s="49" t="s">
        <v>36</v>
      </c>
      <c r="D1" s="49"/>
    </row>
    <row r="2" spans="1:133" s="4" customFormat="1" ht="15.75" customHeight="1" x14ac:dyDescent="0.25">
      <c r="A2" s="2"/>
      <c r="B2" s="53" t="s">
        <v>0</v>
      </c>
      <c r="C2" s="53"/>
      <c r="D2" s="53"/>
      <c r="E2" s="53"/>
      <c r="F2" s="53"/>
      <c r="G2" s="53"/>
      <c r="H2" s="5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133" s="4" customFormat="1" ht="31.5" customHeight="1" x14ac:dyDescent="0.25">
      <c r="A3" s="2"/>
      <c r="B3" s="53"/>
      <c r="C3" s="53"/>
      <c r="D3" s="53"/>
      <c r="E3" s="53"/>
      <c r="F3" s="53"/>
      <c r="G3" s="53"/>
      <c r="H3" s="5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133" s="4" customFormat="1" ht="36" customHeight="1" x14ac:dyDescent="0.25">
      <c r="A4" s="5"/>
      <c r="B4" s="54" t="s">
        <v>35</v>
      </c>
      <c r="C4" s="54"/>
      <c r="D4" s="54"/>
      <c r="E4" s="54"/>
      <c r="F4" s="54"/>
      <c r="G4" s="54"/>
      <c r="H4" s="5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133" s="8" customFormat="1" ht="39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7" t="s">
        <v>6</v>
      </c>
      <c r="G5" s="7" t="s">
        <v>7</v>
      </c>
      <c r="H5" s="7" t="s">
        <v>8</v>
      </c>
      <c r="I5" s="38" t="s">
        <v>26</v>
      </c>
      <c r="J5" s="39" t="s">
        <v>27</v>
      </c>
      <c r="K5" s="39" t="s">
        <v>28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</row>
    <row r="6" spans="1:133" s="15" customFormat="1" ht="63" customHeight="1" x14ac:dyDescent="0.25">
      <c r="A6" s="10">
        <v>1</v>
      </c>
      <c r="B6" s="11" t="s">
        <v>24</v>
      </c>
      <c r="C6" s="12" t="s">
        <v>25</v>
      </c>
      <c r="D6" s="10" t="s">
        <v>9</v>
      </c>
      <c r="E6" s="36" t="s">
        <v>10</v>
      </c>
      <c r="F6" s="37">
        <v>500</v>
      </c>
      <c r="G6" s="13">
        <v>25.840499999999999</v>
      </c>
      <c r="H6" s="13">
        <f t="shared" ref="H6" si="0">G6*F6</f>
        <v>12920.25</v>
      </c>
      <c r="I6" s="40" t="s">
        <v>29</v>
      </c>
      <c r="J6" s="40" t="s">
        <v>30</v>
      </c>
      <c r="K6" s="40" t="s">
        <v>31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</row>
    <row r="7" spans="1:133" s="21" customFormat="1" ht="27" customHeight="1" x14ac:dyDescent="0.25">
      <c r="A7" s="16"/>
      <c r="B7" s="30" t="s">
        <v>11</v>
      </c>
      <c r="C7" s="31"/>
      <c r="D7" s="17"/>
      <c r="E7" s="18"/>
      <c r="F7" s="17"/>
      <c r="G7" s="19"/>
      <c r="H7" s="20">
        <f>SUM(H6:H6)</f>
        <v>12920.25</v>
      </c>
    </row>
    <row r="8" spans="1:133" s="26" customFormat="1" ht="18" customHeight="1" x14ac:dyDescent="0.25">
      <c r="A8" s="22"/>
      <c r="B8" s="14"/>
      <c r="C8" s="29"/>
      <c r="D8" s="23"/>
      <c r="E8" s="22"/>
      <c r="F8" s="23"/>
      <c r="G8" s="24"/>
      <c r="H8" s="2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</row>
    <row r="9" spans="1:133" s="1" customFormat="1" ht="26.25" customHeight="1" x14ac:dyDescent="0.25">
      <c r="A9" s="28"/>
      <c r="B9" s="32" t="s">
        <v>12</v>
      </c>
      <c r="C9" s="33"/>
      <c r="D9" s="33"/>
      <c r="E9" s="28"/>
      <c r="F9" s="28"/>
      <c r="G9" s="28"/>
      <c r="H9" s="28"/>
    </row>
    <row r="10" spans="1:133" s="44" customFormat="1" ht="41.25" customHeight="1" x14ac:dyDescent="0.25">
      <c r="A10" s="41"/>
      <c r="B10" s="52" t="s">
        <v>32</v>
      </c>
      <c r="C10" s="52"/>
      <c r="D10" s="52"/>
      <c r="E10" s="45"/>
      <c r="F10" s="41"/>
      <c r="G10" s="55" t="s">
        <v>13</v>
      </c>
      <c r="H10" s="55"/>
    </row>
    <row r="11" spans="1:133" s="1" customFormat="1" ht="16.5" customHeight="1" x14ac:dyDescent="0.25">
      <c r="A11" s="28"/>
      <c r="B11" s="32" t="s">
        <v>14</v>
      </c>
      <c r="C11" s="35"/>
      <c r="D11" s="35"/>
      <c r="E11" s="28"/>
      <c r="F11" s="28"/>
      <c r="G11" s="28"/>
      <c r="H11" s="28"/>
    </row>
    <row r="12" spans="1:133" s="44" customFormat="1" ht="43.5" customHeight="1" x14ac:dyDescent="0.25">
      <c r="A12" s="41"/>
      <c r="B12" s="42" t="s">
        <v>33</v>
      </c>
      <c r="C12" s="43"/>
      <c r="D12" s="43"/>
      <c r="E12" s="41"/>
      <c r="F12" s="41"/>
      <c r="G12" s="55" t="s">
        <v>15</v>
      </c>
      <c r="H12" s="55"/>
    </row>
    <row r="13" spans="1:133" s="44" customFormat="1" ht="43.5" customHeight="1" x14ac:dyDescent="0.25">
      <c r="A13" s="41"/>
      <c r="B13" s="42" t="s">
        <v>33</v>
      </c>
      <c r="C13" s="43"/>
      <c r="D13" s="43"/>
      <c r="E13" s="41"/>
      <c r="F13" s="41"/>
      <c r="G13" s="55" t="s">
        <v>23</v>
      </c>
      <c r="H13" s="55"/>
    </row>
    <row r="14" spans="1:133" s="48" customFormat="1" ht="41.25" customHeight="1" x14ac:dyDescent="0.25">
      <c r="A14" s="46"/>
      <c r="B14" s="51" t="s">
        <v>34</v>
      </c>
      <c r="C14" s="51"/>
      <c r="D14" s="51"/>
      <c r="E14" s="47"/>
      <c r="F14" s="46"/>
      <c r="G14" s="50" t="s">
        <v>16</v>
      </c>
      <c r="H14" s="50"/>
    </row>
    <row r="15" spans="1:133" s="48" customFormat="1" ht="41.25" customHeight="1" x14ac:dyDescent="0.25">
      <c r="A15" s="46"/>
      <c r="B15" s="51" t="s">
        <v>17</v>
      </c>
      <c r="C15" s="51"/>
      <c r="D15" s="51"/>
      <c r="E15" s="51"/>
      <c r="F15" s="46"/>
      <c r="G15" s="50" t="s">
        <v>18</v>
      </c>
      <c r="H15" s="50"/>
    </row>
    <row r="16" spans="1:133" s="48" customFormat="1" ht="34.5" customHeight="1" x14ac:dyDescent="0.25">
      <c r="A16" s="46"/>
      <c r="B16" s="51" t="s">
        <v>19</v>
      </c>
      <c r="C16" s="51"/>
      <c r="D16" s="51"/>
      <c r="E16" s="51"/>
      <c r="F16" s="46"/>
      <c r="G16" s="50" t="s">
        <v>20</v>
      </c>
      <c r="H16" s="50"/>
    </row>
    <row r="17" spans="1:8" s="48" customFormat="1" ht="30.75" customHeight="1" x14ac:dyDescent="0.25">
      <c r="A17" s="46"/>
      <c r="B17" s="51" t="s">
        <v>21</v>
      </c>
      <c r="C17" s="51"/>
      <c r="D17" s="51"/>
      <c r="E17" s="46"/>
      <c r="F17" s="46"/>
      <c r="G17" s="50" t="s">
        <v>22</v>
      </c>
      <c r="H17" s="50"/>
    </row>
    <row r="18" spans="1:8" s="34" customFormat="1" x14ac:dyDescent="0.25"/>
  </sheetData>
  <mergeCells count="15">
    <mergeCell ref="C1:D1"/>
    <mergeCell ref="G17:H17"/>
    <mergeCell ref="B17:D17"/>
    <mergeCell ref="B10:D10"/>
    <mergeCell ref="B14:D14"/>
    <mergeCell ref="B2:H3"/>
    <mergeCell ref="B4:H4"/>
    <mergeCell ref="B15:E15"/>
    <mergeCell ref="B16:E16"/>
    <mergeCell ref="G10:H10"/>
    <mergeCell ref="G12:H12"/>
    <mergeCell ref="G13:H13"/>
    <mergeCell ref="G14:H14"/>
    <mergeCell ref="G15:H15"/>
    <mergeCell ref="G16:H16"/>
  </mergeCells>
  <hyperlinks>
    <hyperlink ref="I6" r:id="rId1" xr:uid="{7ECB496B-F52C-4CCD-8E8C-9BA64782BB33}"/>
    <hyperlink ref="J6" r:id="rId2" xr:uid="{78B2AAFC-2516-41C8-B6E7-73860B740B13}"/>
    <hyperlink ref="K6" r:id="rId3" xr:uid="{C51F2DEB-967D-43D5-9A7E-C1C0CA8C99A6}"/>
  </hyperlinks>
  <pageMargins left="0.25" right="0.25" top="0.75" bottom="0.75" header="0.3" footer="0.3"/>
  <pageSetup paperSize="9" scale="10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2025-07-22T08:14:57Z</dcterms:modified>
</cp:coreProperties>
</file>