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035C7B57-665E-44CA-B7F3-FF803686E5C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J7" i="1"/>
  <c r="J6" i="1"/>
  <c r="H6" i="1" l="1"/>
  <c r="H7" i="1" l="1"/>
</calcChain>
</file>

<file path=xl/sharedStrings.xml><?xml version="1.0" encoding="utf-8"?>
<sst xmlns="http://schemas.openxmlformats.org/spreadsheetml/2006/main" count="36" uniqueCount="35">
  <si>
    <t>ІНФОРМАЦІЯ
 про необхідні технічні, якісні та кількісні характеристики предмету закупівлі</t>
  </si>
  <si>
    <t>№</t>
  </si>
  <si>
    <t xml:space="preserve">Назва </t>
  </si>
  <si>
    <t>МТВ</t>
  </si>
  <si>
    <t>Код НК</t>
  </si>
  <si>
    <t>Од. виміру</t>
  </si>
  <si>
    <t>К-сть</t>
  </si>
  <si>
    <t>Ціна 1 за од. , грн</t>
  </si>
  <si>
    <t>Вартість 1,  грн</t>
  </si>
  <si>
    <t>Ціна 2 за од. , грн</t>
  </si>
  <si>
    <t>Вартість 2,  грн</t>
  </si>
  <si>
    <t>Середня сума, грн</t>
  </si>
  <si>
    <t>Всього</t>
  </si>
  <si>
    <t>Голова робочої групи</t>
  </si>
  <si>
    <t>Тетяна ІВАНОВА</t>
  </si>
  <si>
    <t>Члени робочої групи:</t>
  </si>
  <si>
    <t>Сергій ЧЕРНИШУК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</si>
  <si>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</si>
  <si>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</si>
  <si>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</si>
  <si>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</si>
  <si>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</si>
  <si>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</si>
  <si>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</si>
  <si>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 xml:space="preserve">Медичні матеріали для лабораторії медичної генетики відділ ЦГ. ДК 021:2015 –33190000-8 - Медичне обладнання та вироби медичного призначення різні </t>
  </si>
  <si>
    <t>шт</t>
  </si>
  <si>
    <t>37975 Коробка для зберігання предметного скла</t>
  </si>
  <si>
    <t>Контейнер для транспортування та зберігання предметного скла на 25 місць</t>
  </si>
  <si>
    <r>
      <t xml:space="preserve">Невелика портативна коробка, призначена для безпечного, впорядкованого зберігання предметного скла з пофарбованими препаратами, готовими до мікроскопічного дослідження. Зазвичай розраховано на зберігання від 12 до 100 виробів. Випускають моделі різних конструкцій, наприклад з відкидною або знімною, прозорою або непрозорою накривкою. Залежно від конструкції слайди можна зберігати вертикально, під кутом або горизонтально в пазах, що не допускають зіткнення їх поверхонь. Контейнер можна виготовляти з пластмаси, металу і/або дерева. Зазвичай передбачає можливість маркування вмісту препаратів, що зберігаються в ньому.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2. До укладання договору надати: </t>
    </r>
    <r>
      <rPr>
        <sz val="11"/>
        <color theme="1"/>
        <rFont val="Times New Roman"/>
        <family val="1"/>
        <charset val="204"/>
      </rPr>
      <t xml:space="preserve">
1. Оригінал гарантійного листа від виробника (представництва, філії виробника), яким підтверджується можливість поставки Учасником Товару згідно даної закупівлі. Лист повинен включати в себе: назву Учасника, номер оголошення, що оприлюднене на веб-порталі Уповноваженого органу, назву предмета закупівлі, а також запропонований товар в необхідній кількості, найменування замовника. 
2. Копії декларацій про відповідність з додатками до них на предмет закупівлі, що підтверджують можливість введення в обіг та/або експлуатацію (застосування) медичного виробу за результатами проходження процедури оцінки відповідності згідно вимог технічного регламенту з урахуванням вимог Постанов КМУ від 02.10.2013 № 753 «Про затвердження Технічного регламенту щодо медичних виробів».
3.Технічні документи від виробника, що підтверджують відповідність всім медико-технічним вимогам до предмету закупівлі (копії сертифікатів якості, від виробника та технічні паспорти)</t>
    </r>
  </si>
  <si>
    <t>Вячеслав ФЕДОРОВ</t>
  </si>
  <si>
    <t>https://gov.e-tender.ua/v2/ProzorroMarket/Product?id=886bb2d4efea461dadbe41655d9676ca</t>
  </si>
  <si>
    <t xml:space="preserve">Член Комісії з реорганізації               </t>
  </si>
  <si>
    <t xml:space="preserve">Член Комісії з реорганізації    </t>
  </si>
  <si>
    <t xml:space="preserve">Член Комісії з реорганізації         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</si>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</sst>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₴"/>
    <numFmt numFmtId="165" formatCode="#,##0.00\ _₴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/>
    </xf>
    <xf numFmtId="0" fontId="0" fillId="0" borderId="0" xfId="0"/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7" fillId="0" borderId="0" xfId="2" applyAlignment="1">
      <alignment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</cellXfs>
  <cellStyles count="3">
    <cellStyle name="Гіперпосилання" xfId="2" builtinId="8"/>
    <cellStyle name="Звичайний" xfId="0" builtinId="0"/>
    <cellStyle name="Звичайний 3" xfId="1" xr:uid="{36D86BF9-BA83-43E3-A47C-6DF93134E1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v.e-tender.ua/v2/ProzorroMarket/Product?id=886bb2d4efea461dadbe41655d9676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18"/>
  <sheetViews>
    <sheetView tabSelected="1" zoomScale="80" zoomScaleNormal="80" workbookViewId="0">
      <selection activeCell="C1" sqref="C1"/>
    </sheetView>
  </sheetViews>
  <sheetFormatPr defaultColWidth="9.140625" defaultRowHeight="15" x14ac:dyDescent="0.25"/>
  <cols>
    <col min="1" max="1" width="5.140625" customWidth="1"/>
    <col min="2" max="2" width="29.42578125" customWidth="1"/>
    <col min="3" max="3" width="113.7109375" customWidth="1"/>
    <col min="4" max="4" width="13.85546875" customWidth="1"/>
    <col min="5" max="5" width="14.5703125" customWidth="1"/>
    <col min="6" max="6" width="10" customWidth="1"/>
    <col min="7" max="7" width="12.140625" customWidth="1"/>
    <col min="8" max="8" width="14.5703125" customWidth="1"/>
    <col min="9" max="9" width="13" customWidth="1"/>
    <col min="10" max="10" width="11.85546875" customWidth="1"/>
    <col min="11" max="11" width="19.140625" customWidth="1"/>
    <col min="12" max="12" width="6.85546875" customWidth="1"/>
    <col min="13" max="13" width="54.85546875" customWidth="1"/>
  </cols>
  <sheetData>
    <row r="1" spans="1:136" s="24" customFormat="1" x14ac:dyDescent="0.25">
      <c r="C1" s="44" t="s">
        <v>34</v>
      </c>
    </row>
    <row r="2" spans="1:136" s="3" customFormat="1" ht="15.75" customHeight="1" x14ac:dyDescent="0.25">
      <c r="A2" s="2"/>
      <c r="B2" s="40" t="s">
        <v>0</v>
      </c>
      <c r="C2" s="40"/>
      <c r="D2" s="40"/>
      <c r="E2" s="40"/>
      <c r="F2" s="40"/>
      <c r="G2" s="40"/>
      <c r="H2" s="40"/>
    </row>
    <row r="3" spans="1:136" s="3" customFormat="1" ht="31.5" customHeight="1" x14ac:dyDescent="0.25">
      <c r="A3" s="2"/>
      <c r="B3" s="40"/>
      <c r="C3" s="40"/>
      <c r="D3" s="40"/>
      <c r="E3" s="40"/>
      <c r="F3" s="40"/>
      <c r="G3" s="40"/>
      <c r="H3" s="40"/>
    </row>
    <row r="4" spans="1:136" s="3" customFormat="1" ht="36" customHeight="1" x14ac:dyDescent="0.25">
      <c r="A4" s="4"/>
      <c r="B4" s="41" t="s">
        <v>24</v>
      </c>
      <c r="C4" s="41"/>
      <c r="D4" s="41"/>
      <c r="E4" s="41"/>
      <c r="F4" s="41"/>
      <c r="G4" s="41"/>
      <c r="H4" s="41"/>
    </row>
    <row r="5" spans="1:136" s="7" customFormat="1" ht="39" customHeight="1" x14ac:dyDescent="0.2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7" t="s">
        <v>11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</row>
    <row r="6" spans="1:136" s="20" customFormat="1" ht="289.5" customHeight="1" x14ac:dyDescent="0.25">
      <c r="A6" s="9">
        <v>1</v>
      </c>
      <c r="B6" s="19" t="s">
        <v>27</v>
      </c>
      <c r="C6" s="21" t="s">
        <v>28</v>
      </c>
      <c r="D6" s="23" t="s">
        <v>26</v>
      </c>
      <c r="E6" s="16" t="s">
        <v>25</v>
      </c>
      <c r="F6" s="22">
        <v>10</v>
      </c>
      <c r="G6" s="22">
        <v>125</v>
      </c>
      <c r="H6" s="22">
        <f>F6*G6</f>
        <v>1250</v>
      </c>
      <c r="I6" s="22">
        <v>150</v>
      </c>
      <c r="J6" s="22">
        <f t="shared" ref="J6" si="0">F6*I6</f>
        <v>1500</v>
      </c>
      <c r="K6" s="22">
        <v>1375</v>
      </c>
      <c r="L6" s="15"/>
      <c r="M6" s="30" t="s">
        <v>30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</row>
    <row r="7" spans="1:136" s="18" customFormat="1" ht="27" customHeight="1" x14ac:dyDescent="0.25">
      <c r="A7" s="11"/>
      <c r="B7" s="7" t="s">
        <v>12</v>
      </c>
      <c r="C7" s="11"/>
      <c r="D7" s="11"/>
      <c r="E7" s="12"/>
      <c r="F7" s="11"/>
      <c r="G7" s="13"/>
      <c r="H7" s="13">
        <f>SUM(H6:H6)</f>
        <v>1250</v>
      </c>
      <c r="I7" s="17"/>
      <c r="J7" s="37">
        <f>SUM(J6:J6)</f>
        <v>1500</v>
      </c>
      <c r="K7" s="14">
        <f>SUM(K6:K6)</f>
        <v>1375</v>
      </c>
    </row>
    <row r="8" spans="1:136" s="10" customFormat="1" ht="18" customHeight="1" x14ac:dyDescent="0.25">
      <c r="A8" s="26"/>
      <c r="B8" s="25"/>
      <c r="C8" s="27"/>
      <c r="D8" s="27"/>
      <c r="E8" s="26"/>
      <c r="F8" s="27"/>
      <c r="G8" s="28"/>
      <c r="H8" s="29"/>
      <c r="I8" s="25"/>
      <c r="J8" s="25"/>
    </row>
    <row r="9" spans="1:136" s="1" customFormat="1" ht="51.75" customHeight="1" x14ac:dyDescent="0.25">
      <c r="A9" s="31"/>
      <c r="B9" s="32" t="s">
        <v>13</v>
      </c>
      <c r="C9" s="33"/>
      <c r="D9" s="33"/>
      <c r="E9" s="31"/>
      <c r="F9" s="31"/>
      <c r="G9" s="31"/>
      <c r="H9" s="31"/>
      <c r="I9" s="34"/>
      <c r="J9" s="34"/>
    </row>
    <row r="10" spans="1:136" s="1" customFormat="1" ht="62.25" customHeight="1" x14ac:dyDescent="0.25">
      <c r="A10" s="31"/>
      <c r="B10" s="43" t="s">
        <v>31</v>
      </c>
      <c r="C10" s="43"/>
      <c r="D10" s="43"/>
      <c r="E10" s="35"/>
      <c r="F10" s="31"/>
      <c r="G10" s="31"/>
      <c r="H10" s="39" t="s">
        <v>14</v>
      </c>
      <c r="I10" s="39"/>
      <c r="J10" s="34"/>
    </row>
    <row r="11" spans="1:136" s="1" customFormat="1" ht="30.75" customHeight="1" x14ac:dyDescent="0.25">
      <c r="A11" s="31"/>
      <c r="B11" s="32" t="s">
        <v>15</v>
      </c>
      <c r="C11" s="33"/>
      <c r="D11" s="33"/>
      <c r="E11" s="31"/>
      <c r="F11" s="31"/>
      <c r="G11" s="31"/>
      <c r="H11" s="31"/>
      <c r="I11" s="34"/>
      <c r="J11" s="34"/>
    </row>
    <row r="12" spans="1:136" s="1" customFormat="1" ht="69.75" customHeight="1" x14ac:dyDescent="0.25">
      <c r="A12" s="31"/>
      <c r="B12" s="36" t="s">
        <v>32</v>
      </c>
      <c r="C12" s="33"/>
      <c r="D12" s="33"/>
      <c r="E12" s="31"/>
      <c r="F12" s="31"/>
      <c r="G12" s="31"/>
      <c r="H12" s="39" t="s">
        <v>16</v>
      </c>
      <c r="I12" s="39"/>
      <c r="J12" s="34"/>
    </row>
    <row r="13" spans="1:136" s="1" customFormat="1" ht="73.5" customHeight="1" x14ac:dyDescent="0.25">
      <c r="A13" s="31"/>
      <c r="B13" s="36" t="s">
        <v>32</v>
      </c>
      <c r="C13" s="33"/>
      <c r="D13" s="33"/>
      <c r="E13" s="31"/>
      <c r="F13" s="31"/>
      <c r="G13" s="31"/>
      <c r="H13" s="39" t="s">
        <v>29</v>
      </c>
      <c r="I13" s="39"/>
      <c r="J13" s="34"/>
    </row>
    <row r="14" spans="1:136" s="1" customFormat="1" ht="66" customHeight="1" x14ac:dyDescent="0.25">
      <c r="A14" s="31"/>
      <c r="B14" s="43" t="s">
        <v>33</v>
      </c>
      <c r="C14" s="43"/>
      <c r="D14" s="43"/>
      <c r="E14" s="35"/>
      <c r="F14" s="31"/>
      <c r="G14" s="31"/>
      <c r="H14" s="39" t="s">
        <v>17</v>
      </c>
      <c r="I14" s="39"/>
      <c r="J14" s="34"/>
    </row>
    <row r="15" spans="1:136" s="1" customFormat="1" ht="57" customHeight="1" x14ac:dyDescent="0.25">
      <c r="A15" s="31"/>
      <c r="B15" s="38" t="s">
        <v>18</v>
      </c>
      <c r="C15" s="38"/>
      <c r="D15" s="38"/>
      <c r="E15" s="38"/>
      <c r="F15" s="31"/>
      <c r="G15" s="31"/>
      <c r="H15" s="39" t="s">
        <v>19</v>
      </c>
      <c r="I15" s="39"/>
      <c r="J15" s="34"/>
    </row>
    <row r="16" spans="1:136" s="1" customFormat="1" ht="59.25" customHeight="1" x14ac:dyDescent="0.25">
      <c r="A16" s="31"/>
      <c r="B16" s="42" t="s">
        <v>20</v>
      </c>
      <c r="C16" s="42"/>
      <c r="D16" s="42"/>
      <c r="E16" s="42"/>
      <c r="F16" s="31"/>
      <c r="G16" s="31"/>
      <c r="H16" s="39" t="s">
        <v>21</v>
      </c>
      <c r="I16" s="39"/>
      <c r="J16" s="34"/>
    </row>
    <row r="17" spans="1:10" s="1" customFormat="1" ht="67.5" customHeight="1" x14ac:dyDescent="0.25">
      <c r="A17" s="31"/>
      <c r="B17" s="38" t="s">
        <v>22</v>
      </c>
      <c r="C17" s="38"/>
      <c r="D17" s="38"/>
      <c r="E17" s="31"/>
      <c r="F17" s="31"/>
      <c r="G17" s="31"/>
      <c r="H17" s="39" t="s">
        <v>23</v>
      </c>
      <c r="I17" s="39"/>
      <c r="J17" s="34"/>
    </row>
    <row r="18" spans="1:10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</row>
  </sheetData>
  <mergeCells count="14">
    <mergeCell ref="B17:D17"/>
    <mergeCell ref="H17:I17"/>
    <mergeCell ref="B2:H3"/>
    <mergeCell ref="B4:H4"/>
    <mergeCell ref="B15:E15"/>
    <mergeCell ref="H15:I15"/>
    <mergeCell ref="B16:E16"/>
    <mergeCell ref="H16:I16"/>
    <mergeCell ref="B10:D10"/>
    <mergeCell ref="H10:I10"/>
    <mergeCell ref="H12:I12"/>
    <mergeCell ref="H13:I13"/>
    <mergeCell ref="B14:D14"/>
    <mergeCell ref="H14:I14"/>
  </mergeCells>
  <hyperlinks>
    <hyperlink ref="M6" r:id="rId1" xr:uid="{340BDF08-6698-4D7D-903D-B9EBC07D2BFE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2025-07-29T11:29:37Z</dcterms:modified>
</cp:coreProperties>
</file>