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25 (магнію сульфат 5мл) додатково\"/>
    </mc:Choice>
  </mc:AlternateContent>
  <xr:revisionPtr revIDLastSave="0" documentId="8_{96D0BB12-DC88-446F-97D4-5CD5A269F685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<sst xmlns="http://schemas.openxmlformats.org/spreadsheetml/2006/main" count="18" uniqueCount="18">
  <si>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</si>
  <si>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</si>
  <si>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</si>
  <si>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</si>
  <si>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</si>
  <si>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</si>
  <si>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</si>
  <si>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</si>
  <si>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</si>
  <si>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</si>
  <si>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</si>
  <si>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</si>
  <si>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Внутрішній код згідно довіднику лікарні</t>
  </si>
  <si>
    <t>Магнію сульфат (Magnesium sulfate)</t>
  </si>
  <si>
    <t xml:space="preserve"> ін’єкції: 250 мг/мл по 5 мл</t>
  </si>
  <si>
    <t>Магнію сульфат</t>
  </si>
  <si>
    <t>НЦ1860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</si>
  <si>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(Магнію сульфат (Magnesium sulfate)) </t>
    </r>
    <r>
      <rPr>
        <b/>
        <u/>
        <sz val="16"/>
        <color theme="1"/>
        <rFont val="Times New Roman"/>
        <family val="1"/>
        <charset val="204"/>
      </rPr>
      <t>ліки НП 225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</si>
</sst>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O14" sqref="O14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83.25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4" t="s">
        <v>12</v>
      </c>
    </row>
    <row r="3" spans="1:11" ht="56.25" customHeight="1" x14ac:dyDescent="0.25">
      <c r="A3" s="6">
        <v>1</v>
      </c>
      <c r="B3" s="8" t="s">
        <v>13</v>
      </c>
      <c r="C3" s="6" t="s">
        <v>14</v>
      </c>
      <c r="D3" s="7" t="s">
        <v>15</v>
      </c>
      <c r="E3" s="7" t="s">
        <v>11</v>
      </c>
      <c r="F3" s="11">
        <v>2000</v>
      </c>
      <c r="G3" s="14">
        <v>0</v>
      </c>
      <c r="H3" s="9">
        <f>F3+G3</f>
        <v>2000</v>
      </c>
      <c r="I3" s="7">
        <v>4.3600000000000003</v>
      </c>
      <c r="J3" s="12">
        <f>H3*I3</f>
        <v>8720</v>
      </c>
      <c r="K3" s="15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8720</v>
      </c>
      <c r="K4" s="16"/>
    </row>
    <row r="5" spans="1:11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2025-09-30T08:54:47Z</cp:lastPrinted>
  <dcterms:created xsi:type="dcterms:W3CDTF">2025-01-06T09:21:51Z</dcterms:created>
  <dcterms:modified xsi:type="dcterms:W3CDTF">2025-09-30T08:57:35Z</dcterms:modified>
</cp:coreProperties>
</file>